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ua" sheetId="1" r:id="rId1"/>
  </sheets>
  <calcPr calcId="152511"/>
</workbook>
</file>

<file path=xl/calcChain.xml><?xml version="1.0" encoding="utf-8"?>
<calcChain xmlns="http://schemas.openxmlformats.org/spreadsheetml/2006/main">
  <c r="T165" i="1" l="1" a="1"/>
  <c r="T165" i="1" s="1"/>
  <c r="R165" i="1" a="1"/>
  <c r="R165" i="1" s="1"/>
  <c r="T164" i="1" a="1"/>
  <c r="T164" i="1" s="1"/>
  <c r="R164" i="1" a="1"/>
  <c r="R164" i="1"/>
  <c r="T163" i="1" a="1"/>
  <c r="T163" i="1" s="1"/>
  <c r="R163" i="1" a="1"/>
  <c r="R163" i="1" s="1"/>
  <c r="T162" i="1" a="1"/>
  <c r="T162" i="1" s="1"/>
  <c r="R162" i="1" a="1"/>
  <c r="R162" i="1" s="1"/>
  <c r="T161" i="1" a="1"/>
  <c r="T161" i="1" s="1"/>
  <c r="R161" i="1" a="1"/>
  <c r="R161" i="1"/>
  <c r="T160" i="1" a="1"/>
  <c r="T160" i="1" s="1"/>
  <c r="R160" i="1" a="1"/>
  <c r="R160" i="1"/>
  <c r="T159" i="1" a="1"/>
  <c r="T159" i="1" s="1"/>
  <c r="R159" i="1" a="1"/>
  <c r="R159" i="1" s="1"/>
  <c r="T158" i="1" a="1"/>
  <c r="T158" i="1" s="1"/>
  <c r="R158" i="1" a="1"/>
  <c r="R158" i="1" s="1"/>
  <c r="T157" i="1" a="1"/>
  <c r="T157" i="1" s="1"/>
  <c r="R157" i="1" a="1"/>
  <c r="R157" i="1"/>
  <c r="T156" i="1" a="1"/>
  <c r="T156" i="1" s="1"/>
  <c r="R156" i="1" a="1"/>
  <c r="R156" i="1"/>
  <c r="T155" i="1" a="1"/>
  <c r="T155" i="1" s="1"/>
  <c r="R155" i="1" a="1"/>
  <c r="R155" i="1" s="1"/>
  <c r="T154" i="1" a="1"/>
  <c r="T154" i="1" s="1"/>
  <c r="R154" i="1" a="1"/>
  <c r="R154" i="1" s="1"/>
  <c r="T153" i="1" a="1"/>
  <c r="T153" i="1" s="1"/>
  <c r="R153" i="1" a="1"/>
  <c r="R153" i="1"/>
  <c r="T152" i="1" a="1"/>
  <c r="T152" i="1" s="1"/>
  <c r="R152" i="1" a="1"/>
  <c r="R152" i="1"/>
  <c r="T151" i="1" a="1"/>
  <c r="T151" i="1" s="1"/>
  <c r="R151" i="1" a="1"/>
  <c r="R151" i="1" s="1"/>
  <c r="T150" i="1" a="1"/>
  <c r="T150" i="1" s="1"/>
  <c r="R150" i="1" a="1"/>
  <c r="R150" i="1" s="1"/>
  <c r="T149" i="1" a="1"/>
  <c r="T149" i="1" s="1"/>
  <c r="R149" i="1" a="1"/>
  <c r="R149" i="1"/>
  <c r="T148" i="1" a="1"/>
  <c r="T148" i="1" s="1"/>
  <c r="R148" i="1" a="1"/>
  <c r="R148" i="1"/>
  <c r="T147" i="1" a="1"/>
  <c r="T147" i="1" s="1"/>
  <c r="R147" i="1" a="1"/>
  <c r="R147" i="1" s="1"/>
  <c r="T146" i="1" a="1"/>
  <c r="T146" i="1" s="1"/>
  <c r="R146" i="1" a="1"/>
  <c r="R146" i="1" s="1"/>
  <c r="T145" i="1" a="1"/>
  <c r="T145" i="1" s="1"/>
  <c r="R145" i="1" a="1"/>
  <c r="R145" i="1"/>
  <c r="T144" i="1" a="1"/>
  <c r="T144" i="1" s="1"/>
  <c r="R144" i="1" a="1"/>
  <c r="R144" i="1"/>
  <c r="T143" i="1" a="1"/>
  <c r="T143" i="1" s="1"/>
  <c r="R143" i="1" a="1"/>
  <c r="R143" i="1" s="1"/>
  <c r="T142" i="1" a="1"/>
  <c r="T142" i="1" s="1"/>
  <c r="R142" i="1" a="1"/>
  <c r="R142" i="1" s="1"/>
  <c r="T141" i="1" a="1"/>
  <c r="T141" i="1" s="1"/>
  <c r="R141" i="1" a="1"/>
  <c r="R141" i="1"/>
  <c r="T140" i="1" a="1"/>
  <c r="T140" i="1" s="1"/>
  <c r="R140" i="1" a="1"/>
  <c r="R140" i="1"/>
  <c r="T139" i="1" a="1"/>
  <c r="T139" i="1" s="1"/>
  <c r="R139" i="1" a="1"/>
  <c r="R139" i="1" s="1"/>
  <c r="T138" i="1" a="1"/>
  <c r="T138" i="1" s="1"/>
  <c r="R138" i="1" a="1"/>
  <c r="R138" i="1" s="1"/>
  <c r="T137" i="1" a="1"/>
  <c r="T137" i="1" s="1"/>
  <c r="R137" i="1" a="1"/>
  <c r="R137" i="1"/>
  <c r="T136" i="1" a="1"/>
  <c r="T136" i="1" s="1"/>
  <c r="R136" i="1" a="1"/>
  <c r="R136" i="1"/>
  <c r="T135" i="1" a="1"/>
  <c r="T135" i="1" s="1"/>
  <c r="R135" i="1" a="1"/>
  <c r="R135" i="1" s="1"/>
  <c r="T134" i="1" a="1"/>
  <c r="T134" i="1" s="1"/>
  <c r="R134" i="1" a="1"/>
  <c r="R134" i="1" s="1"/>
  <c r="T133" i="1" a="1"/>
  <c r="T133" i="1" s="1"/>
  <c r="R133" i="1" a="1"/>
  <c r="R133" i="1"/>
  <c r="T132" i="1" a="1"/>
  <c r="T132" i="1" s="1"/>
  <c r="R132" i="1" a="1"/>
  <c r="R132" i="1"/>
  <c r="T131" i="1" a="1"/>
  <c r="T131" i="1" s="1"/>
  <c r="R131" i="1" a="1"/>
  <c r="R131" i="1" s="1"/>
  <c r="T130" i="1" a="1"/>
  <c r="T130" i="1" s="1"/>
  <c r="R130" i="1" a="1"/>
  <c r="R130" i="1" s="1"/>
  <c r="T129" i="1" a="1"/>
  <c r="T129" i="1" s="1"/>
  <c r="R129" i="1" a="1"/>
  <c r="R129" i="1"/>
  <c r="T128" i="1" a="1"/>
  <c r="T128" i="1" s="1"/>
  <c r="R128" i="1" a="1"/>
  <c r="R128" i="1"/>
  <c r="T127" i="1" a="1"/>
  <c r="T127" i="1" s="1"/>
  <c r="R127" i="1" a="1"/>
  <c r="R127" i="1" s="1"/>
  <c r="T126" i="1" a="1"/>
  <c r="T126" i="1" s="1"/>
  <c r="R126" i="1" a="1"/>
  <c r="R126" i="1" s="1"/>
  <c r="T125" i="1" a="1"/>
  <c r="T125" i="1" s="1"/>
  <c r="R125" i="1" a="1"/>
  <c r="R125" i="1"/>
  <c r="T124" i="1" a="1"/>
  <c r="T124" i="1" s="1"/>
  <c r="R124" i="1" a="1"/>
  <c r="R124" i="1"/>
  <c r="T123" i="1" a="1"/>
  <c r="T123" i="1" s="1"/>
  <c r="R123" i="1" a="1"/>
  <c r="R123" i="1" s="1"/>
  <c r="T122" i="1" a="1"/>
  <c r="T122" i="1" s="1"/>
  <c r="R122" i="1" a="1"/>
  <c r="R122" i="1" s="1"/>
  <c r="T121" i="1" a="1"/>
  <c r="T121" i="1" s="1"/>
  <c r="R121" i="1" a="1"/>
  <c r="R121" i="1"/>
  <c r="T120" i="1" a="1"/>
  <c r="T120" i="1" s="1"/>
  <c r="R120" i="1" a="1"/>
  <c r="R120" i="1"/>
  <c r="T119" i="1" a="1"/>
  <c r="T119" i="1" s="1"/>
  <c r="R119" i="1" a="1"/>
  <c r="R119" i="1" s="1"/>
  <c r="T118" i="1" a="1"/>
  <c r="T118" i="1" s="1"/>
  <c r="R118" i="1" a="1"/>
  <c r="R118" i="1" s="1"/>
  <c r="T117" i="1" a="1"/>
  <c r="T117" i="1" s="1"/>
  <c r="R117" i="1" a="1"/>
  <c r="R117" i="1"/>
  <c r="T116" i="1" a="1"/>
  <c r="T116" i="1" s="1"/>
  <c r="R116" i="1" a="1"/>
  <c r="R116" i="1"/>
  <c r="T115" i="1" a="1"/>
  <c r="T115" i="1" s="1"/>
  <c r="R115" i="1" a="1"/>
  <c r="R115" i="1" s="1"/>
  <c r="T114" i="1" a="1"/>
  <c r="T114" i="1" s="1"/>
  <c r="R114" i="1" a="1"/>
  <c r="R114" i="1" s="1"/>
  <c r="T113" i="1" a="1"/>
  <c r="T113" i="1" s="1"/>
  <c r="R113" i="1" a="1"/>
  <c r="R113" i="1"/>
  <c r="T112" i="1" a="1"/>
  <c r="T112" i="1" s="1"/>
  <c r="R112" i="1" a="1"/>
  <c r="R112" i="1"/>
  <c r="T111" i="1" a="1"/>
  <c r="T111" i="1" s="1"/>
  <c r="R111" i="1" a="1"/>
  <c r="R111" i="1" s="1"/>
  <c r="T110" i="1" a="1"/>
  <c r="T110" i="1" s="1"/>
  <c r="R110" i="1" a="1"/>
  <c r="R110" i="1" s="1"/>
  <c r="T109" i="1" a="1"/>
  <c r="T109" i="1" s="1"/>
  <c r="R109" i="1" a="1"/>
  <c r="R109" i="1"/>
  <c r="T108" i="1" a="1"/>
  <c r="T108" i="1" s="1"/>
  <c r="R108" i="1" a="1"/>
  <c r="R108" i="1"/>
  <c r="T107" i="1" a="1"/>
  <c r="T107" i="1" s="1"/>
  <c r="R107" i="1" a="1"/>
  <c r="R107" i="1" s="1"/>
  <c r="T106" i="1" a="1"/>
  <c r="T106" i="1" s="1"/>
  <c r="R106" i="1" a="1"/>
  <c r="R106" i="1" s="1"/>
  <c r="T105" i="1" a="1"/>
  <c r="T105" i="1" s="1"/>
  <c r="R105" i="1" a="1"/>
  <c r="R105" i="1"/>
  <c r="T104" i="1" a="1"/>
  <c r="T104" i="1" s="1"/>
  <c r="R104" i="1" a="1"/>
  <c r="R104" i="1"/>
  <c r="T103" i="1" a="1"/>
  <c r="T103" i="1" s="1"/>
  <c r="R103" i="1" a="1"/>
  <c r="R103" i="1" s="1"/>
  <c r="T102" i="1" a="1"/>
  <c r="T102" i="1" s="1"/>
  <c r="R102" i="1" a="1"/>
  <c r="R102" i="1" s="1"/>
  <c r="T101" i="1" a="1"/>
  <c r="T101" i="1" s="1"/>
  <c r="R101" i="1" a="1"/>
  <c r="R101" i="1"/>
  <c r="T100" i="1" a="1"/>
  <c r="T100" i="1" s="1"/>
  <c r="R100" i="1" a="1"/>
  <c r="R100" i="1"/>
  <c r="T99" i="1" a="1"/>
  <c r="T99" i="1" s="1"/>
  <c r="R99" i="1" a="1"/>
  <c r="R99" i="1" s="1"/>
  <c r="T98" i="1" a="1"/>
  <c r="T98" i="1" s="1"/>
  <c r="R98" i="1" a="1"/>
  <c r="R98" i="1" s="1"/>
  <c r="T97" i="1" a="1"/>
  <c r="T97" i="1" s="1"/>
  <c r="R97" i="1" a="1"/>
  <c r="R97" i="1"/>
  <c r="T96" i="1" a="1"/>
  <c r="T96" i="1" s="1"/>
  <c r="R96" i="1" a="1"/>
  <c r="R96" i="1"/>
  <c r="T95" i="1" a="1"/>
  <c r="T95" i="1" s="1"/>
  <c r="R95" i="1" a="1"/>
  <c r="R95" i="1" s="1"/>
  <c r="T94" i="1" a="1"/>
  <c r="T94" i="1" s="1"/>
  <c r="R94" i="1" a="1"/>
  <c r="R94" i="1" s="1"/>
  <c r="T93" i="1" a="1"/>
  <c r="T93" i="1" s="1"/>
  <c r="R93" i="1" a="1"/>
  <c r="R93" i="1"/>
  <c r="T92" i="1" a="1"/>
  <c r="T92" i="1" s="1"/>
  <c r="R92" i="1" a="1"/>
  <c r="R92" i="1"/>
  <c r="T91" i="1" a="1"/>
  <c r="T91" i="1" s="1"/>
  <c r="R91" i="1" a="1"/>
  <c r="R91" i="1" s="1"/>
  <c r="T90" i="1" a="1"/>
  <c r="T90" i="1" s="1"/>
  <c r="R90" i="1" a="1"/>
  <c r="R90" i="1" s="1"/>
  <c r="T89" i="1" a="1"/>
  <c r="T89" i="1" s="1"/>
  <c r="R89" i="1" a="1"/>
  <c r="R89" i="1"/>
  <c r="T88" i="1" a="1"/>
  <c r="T88" i="1" s="1"/>
  <c r="R88" i="1" a="1"/>
  <c r="R88" i="1"/>
  <c r="T87" i="1" a="1"/>
  <c r="T87" i="1" s="1"/>
  <c r="R87" i="1" a="1"/>
  <c r="R87" i="1" s="1"/>
  <c r="T86" i="1" a="1"/>
  <c r="T86" i="1" s="1"/>
  <c r="R86" i="1" a="1"/>
  <c r="R86" i="1" s="1"/>
  <c r="T85" i="1" a="1"/>
  <c r="T85" i="1" s="1"/>
  <c r="R85" i="1" a="1"/>
  <c r="R85" i="1"/>
  <c r="T84" i="1" a="1"/>
  <c r="T84" i="1" s="1"/>
  <c r="R84" i="1" a="1"/>
  <c r="R84" i="1"/>
  <c r="T83" i="1" a="1"/>
  <c r="T83" i="1" s="1"/>
  <c r="R83" i="1" a="1"/>
  <c r="R83" i="1" s="1"/>
  <c r="T82" i="1" a="1"/>
  <c r="T82" i="1" s="1"/>
  <c r="R82" i="1" a="1"/>
  <c r="R82" i="1" s="1"/>
  <c r="T81" i="1" a="1"/>
  <c r="T81" i="1" s="1"/>
  <c r="R81" i="1" a="1"/>
  <c r="R81" i="1"/>
  <c r="T80" i="1" a="1"/>
  <c r="T80" i="1" s="1"/>
  <c r="R80" i="1" a="1"/>
  <c r="R80" i="1"/>
  <c r="T79" i="1" a="1"/>
  <c r="T79" i="1" s="1"/>
  <c r="R79" i="1" a="1"/>
  <c r="R79" i="1"/>
  <c r="T78" i="1" a="1"/>
  <c r="T78" i="1" s="1"/>
  <c r="R78" i="1" a="1"/>
  <c r="R78" i="1"/>
  <c r="T77" i="1" a="1"/>
  <c r="T77" i="1" s="1"/>
  <c r="R77" i="1" a="1"/>
  <c r="R77" i="1" s="1"/>
  <c r="T76" i="1" a="1"/>
  <c r="T76" i="1" s="1"/>
  <c r="R76" i="1" a="1"/>
  <c r="R76" i="1"/>
  <c r="T75" i="1" a="1"/>
  <c r="T75" i="1" s="1"/>
  <c r="R75" i="1" a="1"/>
  <c r="R75" i="1" s="1"/>
  <c r="T74" i="1" a="1"/>
  <c r="T74" i="1" s="1"/>
  <c r="R74" i="1" a="1"/>
  <c r="R74" i="1" s="1"/>
  <c r="T73" i="1" a="1"/>
  <c r="T73" i="1" s="1"/>
  <c r="R73" i="1" a="1"/>
  <c r="R73" i="1" s="1"/>
  <c r="T72" i="1" a="1"/>
  <c r="T72" i="1" s="1"/>
  <c r="R72" i="1" a="1"/>
  <c r="R72" i="1"/>
  <c r="T71" i="1" a="1"/>
  <c r="T71" i="1" s="1"/>
  <c r="R71" i="1" a="1"/>
  <c r="R71" i="1" s="1"/>
  <c r="T70" i="1" a="1"/>
  <c r="T70" i="1" s="1"/>
  <c r="R70" i="1" a="1"/>
  <c r="R70" i="1" s="1"/>
  <c r="T69" i="1" a="1"/>
  <c r="T69" i="1" s="1"/>
  <c r="R69" i="1" a="1"/>
  <c r="R69" i="1" s="1"/>
  <c r="T68" i="1" a="1"/>
  <c r="T68" i="1" s="1"/>
  <c r="R68" i="1" a="1"/>
  <c r="R68" i="1"/>
  <c r="T67" i="1" a="1"/>
  <c r="T67" i="1" s="1"/>
  <c r="R67" i="1" a="1"/>
  <c r="R67" i="1" s="1"/>
  <c r="T66" i="1" a="1"/>
  <c r="T66" i="1" s="1"/>
  <c r="R66" i="1" a="1"/>
  <c r="R66" i="1" s="1"/>
  <c r="T65" i="1" a="1"/>
  <c r="T65" i="1" s="1"/>
  <c r="R65" i="1" a="1"/>
  <c r="R65" i="1" s="1"/>
  <c r="T64" i="1" a="1"/>
  <c r="T64" i="1" s="1"/>
  <c r="R64" i="1" a="1"/>
  <c r="R64" i="1"/>
  <c r="T63" i="1" a="1"/>
  <c r="T63" i="1" s="1"/>
  <c r="R63" i="1" a="1"/>
  <c r="R63" i="1" s="1"/>
  <c r="T62" i="1" a="1"/>
  <c r="T62" i="1" s="1"/>
  <c r="R62" i="1" a="1"/>
  <c r="R62" i="1" s="1"/>
  <c r="T61" i="1" a="1"/>
  <c r="T61" i="1" s="1"/>
  <c r="R61" i="1" a="1"/>
  <c r="R61" i="1" s="1"/>
  <c r="T60" i="1" a="1"/>
  <c r="T60" i="1" s="1"/>
  <c r="R60" i="1" a="1"/>
  <c r="R60" i="1"/>
  <c r="T59" i="1" a="1"/>
  <c r="T59" i="1" s="1"/>
  <c r="R59" i="1" a="1"/>
  <c r="R59" i="1" s="1"/>
  <c r="T58" i="1" a="1"/>
  <c r="T58" i="1" s="1"/>
  <c r="R58" i="1" a="1"/>
  <c r="R58" i="1" s="1"/>
  <c r="T57" i="1" a="1"/>
  <c r="T57" i="1" s="1"/>
  <c r="R57" i="1" a="1"/>
  <c r="R57" i="1" s="1"/>
  <c r="T56" i="1" a="1"/>
  <c r="T56" i="1" s="1"/>
  <c r="R56" i="1" a="1"/>
  <c r="R56" i="1"/>
  <c r="T55" i="1" a="1"/>
  <c r="T55" i="1" s="1"/>
  <c r="R55" i="1" a="1"/>
  <c r="R55" i="1" s="1"/>
  <c r="T54" i="1" a="1"/>
  <c r="T54" i="1" s="1"/>
  <c r="R54" i="1" a="1"/>
  <c r="R54" i="1" s="1"/>
  <c r="T53" i="1" a="1"/>
  <c r="T53" i="1" s="1"/>
  <c r="R53" i="1" a="1"/>
  <c r="R53" i="1" s="1"/>
  <c r="T52" i="1" a="1"/>
  <c r="T52" i="1" s="1"/>
  <c r="R52" i="1" a="1"/>
  <c r="R52" i="1"/>
  <c r="T51" i="1" a="1"/>
  <c r="T51" i="1" s="1"/>
  <c r="R51" i="1" a="1"/>
  <c r="R51" i="1" s="1"/>
  <c r="T50" i="1" a="1"/>
  <c r="T50" i="1" s="1"/>
  <c r="R50" i="1" a="1"/>
  <c r="R50" i="1" s="1"/>
  <c r="T49" i="1" a="1"/>
  <c r="T49" i="1" s="1"/>
  <c r="R49" i="1" a="1"/>
  <c r="R49" i="1" s="1"/>
  <c r="T48" i="1" a="1"/>
  <c r="T48" i="1" s="1"/>
  <c r="R48" i="1" a="1"/>
  <c r="R48" i="1"/>
  <c r="T47" i="1" a="1"/>
  <c r="T47" i="1" s="1"/>
  <c r="R47" i="1" a="1"/>
  <c r="R47" i="1" s="1"/>
  <c r="T46" i="1" a="1"/>
  <c r="T46" i="1" s="1"/>
  <c r="R46" i="1" a="1"/>
  <c r="R46" i="1" s="1"/>
  <c r="T45" i="1" a="1"/>
  <c r="T45" i="1" s="1"/>
  <c r="R45" i="1" a="1"/>
  <c r="R45" i="1" s="1"/>
  <c r="T44" i="1" a="1"/>
  <c r="T44" i="1" s="1"/>
  <c r="R44" i="1" a="1"/>
  <c r="R44" i="1"/>
  <c r="T43" i="1" a="1"/>
  <c r="T43" i="1" s="1"/>
  <c r="R43" i="1" a="1"/>
  <c r="R43" i="1" s="1"/>
  <c r="T42" i="1" a="1"/>
  <c r="T42" i="1" s="1"/>
  <c r="R42" i="1" a="1"/>
  <c r="R42" i="1" s="1"/>
  <c r="T41" i="1" a="1"/>
  <c r="T41" i="1" s="1"/>
  <c r="R41" i="1" a="1"/>
  <c r="R41" i="1" s="1"/>
  <c r="T40" i="1" a="1"/>
  <c r="T40" i="1" s="1"/>
  <c r="R40" i="1" a="1"/>
  <c r="R40" i="1"/>
  <c r="T39" i="1" a="1"/>
  <c r="T39" i="1" s="1"/>
  <c r="R39" i="1" a="1"/>
  <c r="R39" i="1" s="1"/>
  <c r="T38" i="1" a="1"/>
  <c r="T38" i="1" s="1"/>
  <c r="R38" i="1" a="1"/>
  <c r="R38" i="1" s="1"/>
  <c r="T37" i="1" a="1"/>
  <c r="T37" i="1" s="1"/>
  <c r="R37" i="1" a="1"/>
  <c r="R37" i="1" s="1"/>
  <c r="T36" i="1" a="1"/>
  <c r="T36" i="1" s="1"/>
  <c r="R36" i="1" a="1"/>
  <c r="R36" i="1"/>
  <c r="T35" i="1" a="1"/>
  <c r="T35" i="1" s="1"/>
  <c r="R35" i="1" a="1"/>
  <c r="R35" i="1" s="1"/>
  <c r="T34" i="1" a="1"/>
  <c r="T34" i="1" s="1"/>
  <c r="R34" i="1" a="1"/>
  <c r="R34" i="1" s="1"/>
  <c r="T33" i="1" a="1"/>
  <c r="T33" i="1" s="1"/>
  <c r="R33" i="1" a="1"/>
  <c r="R33" i="1" s="1"/>
  <c r="T32" i="1" a="1"/>
  <c r="T32" i="1" s="1"/>
  <c r="R32" i="1" a="1"/>
  <c r="R32" i="1"/>
  <c r="T31" i="1" a="1"/>
  <c r="T31" i="1" s="1"/>
  <c r="R31" i="1" a="1"/>
  <c r="R31" i="1" s="1"/>
  <c r="T30" i="1" a="1"/>
  <c r="T30" i="1" s="1"/>
  <c r="R30" i="1" a="1"/>
  <c r="R30" i="1" s="1"/>
  <c r="T29" i="1" a="1"/>
  <c r="T29" i="1" s="1"/>
  <c r="R29" i="1" a="1"/>
  <c r="R29" i="1" s="1"/>
  <c r="T28" i="1" a="1"/>
  <c r="T28" i="1" s="1"/>
  <c r="R28" i="1" a="1"/>
  <c r="R28" i="1"/>
  <c r="T27" i="1" a="1"/>
  <c r="T27" i="1" s="1"/>
  <c r="R27" i="1" a="1"/>
  <c r="R27" i="1" s="1"/>
  <c r="T26" i="1" a="1"/>
  <c r="T26" i="1" s="1"/>
  <c r="R26" i="1" a="1"/>
  <c r="R26" i="1" s="1"/>
  <c r="T25" i="1" a="1"/>
  <c r="T25" i="1" s="1"/>
  <c r="R25" i="1" a="1"/>
  <c r="R25" i="1" s="1"/>
  <c r="T24" i="1" a="1"/>
  <c r="T24" i="1" s="1"/>
  <c r="R24" i="1" a="1"/>
  <c r="R24" i="1"/>
  <c r="T23" i="1" a="1"/>
  <c r="T23" i="1" s="1"/>
  <c r="R23" i="1" a="1"/>
  <c r="R23" i="1" s="1"/>
  <c r="T22" i="1" a="1"/>
  <c r="T22" i="1" s="1"/>
  <c r="R22" i="1" a="1"/>
  <c r="R22" i="1" s="1"/>
  <c r="T21" i="1" a="1"/>
  <c r="T21" i="1" s="1"/>
  <c r="R21" i="1" a="1"/>
  <c r="R21" i="1" s="1"/>
  <c r="T20" i="1" a="1"/>
  <c r="T20" i="1" s="1"/>
  <c r="R20" i="1" a="1"/>
  <c r="R20" i="1"/>
  <c r="T19" i="1" a="1"/>
  <c r="T19" i="1" s="1"/>
  <c r="R19" i="1" a="1"/>
  <c r="R19" i="1" s="1"/>
  <c r="T18" i="1" a="1"/>
  <c r="T18" i="1" s="1"/>
  <c r="R18" i="1" a="1"/>
  <c r="R18" i="1" s="1"/>
  <c r="T17" i="1" a="1"/>
  <c r="T17" i="1" s="1"/>
  <c r="R17" i="1" a="1"/>
  <c r="R17" i="1" s="1"/>
  <c r="T16" i="1" a="1"/>
  <c r="T16" i="1" s="1"/>
  <c r="R16" i="1" a="1"/>
  <c r="R16" i="1" s="1"/>
  <c r="T15" i="1" a="1"/>
  <c r="T15" i="1" s="1"/>
  <c r="R15" i="1" a="1"/>
  <c r="R15" i="1" s="1"/>
  <c r="T14" i="1" a="1"/>
  <c r="T14" i="1" s="1"/>
  <c r="R14" i="1" a="1"/>
  <c r="R14" i="1" s="1"/>
  <c r="T13" i="1" a="1"/>
  <c r="T13" i="1" s="1"/>
  <c r="R13" i="1" a="1"/>
  <c r="R13" i="1" s="1"/>
  <c r="T12" i="1" a="1"/>
  <c r="T12" i="1" s="1"/>
  <c r="R12" i="1" a="1"/>
  <c r="R12" i="1" s="1"/>
  <c r="T11" i="1" a="1"/>
  <c r="T11" i="1" s="1"/>
  <c r="R11" i="1" a="1"/>
  <c r="R11" i="1" s="1"/>
  <c r="T10" i="1" a="1"/>
  <c r="T10" i="1" s="1"/>
  <c r="R10" i="1" a="1"/>
  <c r="R10" i="1" s="1"/>
  <c r="T9" i="1" a="1"/>
  <c r="T9" i="1" s="1"/>
  <c r="R9" i="1" a="1"/>
  <c r="R9" i="1" s="1"/>
  <c r="T8" i="1" a="1"/>
  <c r="T8" i="1" s="1"/>
  <c r="R8" i="1" a="1"/>
  <c r="R8" i="1" s="1"/>
  <c r="T7" i="1" a="1"/>
  <c r="T7" i="1" s="1"/>
  <c r="R7" i="1" a="1"/>
  <c r="R7" i="1" s="1"/>
  <c r="T6" i="1" a="1"/>
  <c r="T6" i="1" s="1"/>
  <c r="R6" i="1" a="1"/>
  <c r="R6" i="1" s="1"/>
  <c r="T5" i="1" a="1"/>
  <c r="T5" i="1" s="1"/>
  <c r="R5" i="1" a="1"/>
  <c r="R5" i="1" s="1"/>
  <c r="T4" i="1" a="1"/>
  <c r="T4" i="1" s="1"/>
  <c r="R4" i="1" a="1"/>
  <c r="R4" i="1" s="1"/>
  <c r="T3" i="1" a="1"/>
  <c r="T3" i="1" s="1"/>
  <c r="R3" i="1" a="1"/>
  <c r="R3" i="1" s="1"/>
  <c r="P1" i="1" a="1"/>
  <c r="P1" i="1" s="1"/>
  <c r="R1" i="1" l="1" a="1"/>
  <c r="R1" i="1" s="1"/>
  <c r="T1" i="1" a="1"/>
  <c r="T1" i="1" s="1"/>
</calcChain>
</file>

<file path=xl/sharedStrings.xml><?xml version="1.0" encoding="utf-8"?>
<sst xmlns="http://schemas.openxmlformats.org/spreadsheetml/2006/main" count="1976" uniqueCount="446">
  <si>
    <t>Photo</t>
  </si>
  <si>
    <t>Brand</t>
  </si>
  <si>
    <t>Gender</t>
  </si>
  <si>
    <t>Macrocategory</t>
  </si>
  <si>
    <t>Subcategory</t>
  </si>
  <si>
    <t>Loc</t>
  </si>
  <si>
    <t>Season</t>
  </si>
  <si>
    <t>EAN</t>
  </si>
  <si>
    <t>Product Code</t>
  </si>
  <si>
    <t>SKU</t>
  </si>
  <si>
    <t>Article name</t>
  </si>
  <si>
    <t>Colour</t>
  </si>
  <si>
    <t>SIZE</t>
  </si>
  <si>
    <t>Made In</t>
  </si>
  <si>
    <t>Material Composition</t>
  </si>
  <si>
    <t>Qty</t>
  </si>
  <si>
    <t>Whs</t>
  </si>
  <si>
    <t>Tot WHS</t>
  </si>
  <si>
    <t>RRP</t>
  </si>
  <si>
    <t>Tot RRP</t>
  </si>
  <si>
    <t>Under Armour</t>
  </si>
  <si>
    <t>Men</t>
  </si>
  <si>
    <t>Shoes</t>
  </si>
  <si>
    <t>Slippers</t>
  </si>
  <si>
    <t>0196040972480</t>
  </si>
  <si>
    <t>3027013-001</t>
  </si>
  <si>
    <t>3027013-001-6</t>
  </si>
  <si>
    <t>Under Armour Locker Athletic Slides Black</t>
  </si>
  <si>
    <t>BLACK</t>
  </si>
  <si>
    <t>6</t>
  </si>
  <si>
    <t>VN</t>
  </si>
  <si>
    <t>100% Rubber</t>
  </si>
  <si>
    <t>0196040972497</t>
  </si>
  <si>
    <t>3027013-001-7</t>
  </si>
  <si>
    <t>7</t>
  </si>
  <si>
    <t>0196040972466</t>
  </si>
  <si>
    <t>3027013-001-8</t>
  </si>
  <si>
    <t>8</t>
  </si>
  <si>
    <t>Women</t>
  </si>
  <si>
    <t>0196885531446</t>
  </si>
  <si>
    <t>3027222-600</t>
  </si>
  <si>
    <t>3027222-600-10</t>
  </si>
  <si>
    <t>Under Armour Ignite Select Slides Red</t>
  </si>
  <si>
    <t>Red</t>
  </si>
  <si>
    <t>10</t>
  </si>
  <si>
    <t>UPPER: 54% Textile,46% Synthetic~OUTSOLE: 80% Rubber,20% EVA</t>
  </si>
  <si>
    <t>0196885531477</t>
  </si>
  <si>
    <t>3027222-600-6</t>
  </si>
  <si>
    <t>0196885531484</t>
  </si>
  <si>
    <t>3027222-600-7</t>
  </si>
  <si>
    <t>0196885531491</t>
  </si>
  <si>
    <t>3027222-600-8</t>
  </si>
  <si>
    <t>Sneakers</t>
  </si>
  <si>
    <t>0196884136673</t>
  </si>
  <si>
    <t>3024888-002</t>
  </si>
  <si>
    <t>3024888-002-6</t>
  </si>
  <si>
    <t>Under Armour Charged Rogue 3 Women's Running Sneakers Black</t>
  </si>
  <si>
    <t>AD</t>
  </si>
  <si>
    <t>0196884136703</t>
  </si>
  <si>
    <t>3024888-002-6.5</t>
  </si>
  <si>
    <t>6.5</t>
  </si>
  <si>
    <t>0196884136352</t>
  </si>
  <si>
    <t>3024888-002-7</t>
  </si>
  <si>
    <t>0196884136369</t>
  </si>
  <si>
    <t>3024888-002-7.5</t>
  </si>
  <si>
    <t>7.5</t>
  </si>
  <si>
    <t>0196884136659</t>
  </si>
  <si>
    <t>3024888-002-8</t>
  </si>
  <si>
    <t>0196884136642</t>
  </si>
  <si>
    <t>3024888-002-8.5</t>
  </si>
  <si>
    <t>8.5</t>
  </si>
  <si>
    <t>0196884136390</t>
  </si>
  <si>
    <t>3024888-002-9</t>
  </si>
  <si>
    <t>9</t>
  </si>
  <si>
    <t>0196884136680</t>
  </si>
  <si>
    <t>3024888-002-9.5</t>
  </si>
  <si>
    <t>9.5</t>
  </si>
  <si>
    <t>0196040535746</t>
  </si>
  <si>
    <t>3024889-602</t>
  </si>
  <si>
    <t>3024889-602-5.5</t>
  </si>
  <si>
    <t>Under Armour Charged Pursuit 3 Women's Sneakers Pink</t>
  </si>
  <si>
    <t>PINK</t>
  </si>
  <si>
    <t>5.5</t>
  </si>
  <si>
    <t>ID</t>
  </si>
  <si>
    <t>UPPER: 86% Textile,14% Synthetic~OUTSOLE: 70% Rubber,30% EVA</t>
  </si>
  <si>
    <t>0196040535777</t>
  </si>
  <si>
    <t>3024889-602-6</t>
  </si>
  <si>
    <t>0196040536033</t>
  </si>
  <si>
    <t>3024889-602-6.5</t>
  </si>
  <si>
    <t>0196040535241</t>
  </si>
  <si>
    <t>3024889-602-7</t>
  </si>
  <si>
    <t>0196040535296</t>
  </si>
  <si>
    <t>3024889-602-7.5</t>
  </si>
  <si>
    <t>0196040535715</t>
  </si>
  <si>
    <t>3024889-602-8</t>
  </si>
  <si>
    <t>0196040535678</t>
  </si>
  <si>
    <t>3024889-602-8.5</t>
  </si>
  <si>
    <t>0196040535487</t>
  </si>
  <si>
    <t>3024889-602-9</t>
  </si>
  <si>
    <t>0196040536002</t>
  </si>
  <si>
    <t>3024889-602-9.5</t>
  </si>
  <si>
    <t>0196040173122</t>
  </si>
  <si>
    <t>3025060-604</t>
  </si>
  <si>
    <t>3025060-604-5.5</t>
  </si>
  <si>
    <t>Under Armour Charged Aurora Women's Sneakers Pink</t>
  </si>
  <si>
    <t>UPPER: 60% Textile,40% Synthetic~OUTSOLE: 100% Rubber</t>
  </si>
  <si>
    <t>0196040173399</t>
  </si>
  <si>
    <t>3025060-604-6.5</t>
  </si>
  <si>
    <t>0196040172910</t>
  </si>
  <si>
    <t>3025060-604-7</t>
  </si>
  <si>
    <t>0196040172927</t>
  </si>
  <si>
    <t>3025060-604-7.5</t>
  </si>
  <si>
    <t>0196040173108</t>
  </si>
  <si>
    <t>3025060-604-8</t>
  </si>
  <si>
    <t>0196040172989</t>
  </si>
  <si>
    <t>3025060-604-8.5</t>
  </si>
  <si>
    <t>0196040172965</t>
  </si>
  <si>
    <t>3025060-604-9</t>
  </si>
  <si>
    <t>0196040173375</t>
  </si>
  <si>
    <t>3025060-604-9.5</t>
  </si>
  <si>
    <t>0196883946877</t>
  </si>
  <si>
    <t>3026121-005</t>
  </si>
  <si>
    <t>3026121-005-7.5</t>
  </si>
  <si>
    <t>Under Armour HOVR Sonic Running Sneakers Black</t>
  </si>
  <si>
    <t>0196883946471</t>
  </si>
  <si>
    <t>3026121-005-8</t>
  </si>
  <si>
    <t>0196883946860</t>
  </si>
  <si>
    <t>3026121-005-8.5</t>
  </si>
  <si>
    <t>0196883946846</t>
  </si>
  <si>
    <t>3026121-005-9</t>
  </si>
  <si>
    <t>0196883946488</t>
  </si>
  <si>
    <t>3026121-005-9.5</t>
  </si>
  <si>
    <t>0196883947638</t>
  </si>
  <si>
    <t>3026121-104</t>
  </si>
  <si>
    <t>3026121-104-10</t>
  </si>
  <si>
    <t>Under Armour HOVR Sonic Running Sneakers White</t>
  </si>
  <si>
    <t>WHITE</t>
  </si>
  <si>
    <t>UPPER: 88% Textile,12% Synthetic~OUTSOLE: 100% Rubber</t>
  </si>
  <si>
    <t>0196883947621</t>
  </si>
  <si>
    <t>3026121-104-10.5</t>
  </si>
  <si>
    <t>10.5</t>
  </si>
  <si>
    <t>0196883947652</t>
  </si>
  <si>
    <t>3026121-104-8</t>
  </si>
  <si>
    <t>0196883947744</t>
  </si>
  <si>
    <t>3026121-104-8.5</t>
  </si>
  <si>
    <t>0196883947720</t>
  </si>
  <si>
    <t>3026121-104-9</t>
  </si>
  <si>
    <t>0196883947669</t>
  </si>
  <si>
    <t>3026121-104-9.5</t>
  </si>
  <si>
    <t>0196883948215</t>
  </si>
  <si>
    <t>3026121-300</t>
  </si>
  <si>
    <t>3026121-300-10</t>
  </si>
  <si>
    <t>Under Armour HOVR Sonic Running Sneakers Green</t>
  </si>
  <si>
    <t>Green</t>
  </si>
  <si>
    <t>0196883948321</t>
  </si>
  <si>
    <t>3026121-300-8.5</t>
  </si>
  <si>
    <t>0196883948307</t>
  </si>
  <si>
    <t>3026121-300-9</t>
  </si>
  <si>
    <t>0196883948246</t>
  </si>
  <si>
    <t>3026121-300-9.5</t>
  </si>
  <si>
    <t>0196883948390</t>
  </si>
  <si>
    <t>3026121-802</t>
  </si>
  <si>
    <t>3026121-802-10</t>
  </si>
  <si>
    <t>Under Armour HOVR Sonic 6 Orange Running Sneakers</t>
  </si>
  <si>
    <t>Orange</t>
  </si>
  <si>
    <t>0196883949106</t>
  </si>
  <si>
    <t>3026121-802-8.5</t>
  </si>
  <si>
    <t>0196883949083</t>
  </si>
  <si>
    <t>3026121-802-9</t>
  </si>
  <si>
    <t>0196883949021</t>
  </si>
  <si>
    <t>3026121-802-9.5</t>
  </si>
  <si>
    <t>0196040275024</t>
  </si>
  <si>
    <t>3026128-101</t>
  </si>
  <si>
    <t>3026128-101-8</t>
  </si>
  <si>
    <t>Under Armour HOVR Sonic 6 Running Sneakers White</t>
  </si>
  <si>
    <t>0196883949755</t>
  </si>
  <si>
    <t>3026128-603</t>
  </si>
  <si>
    <t>3026128-603-6.5</t>
  </si>
  <si>
    <t>Under Armour HOVR Sonic 6 Running Shoes Pink</t>
  </si>
  <si>
    <t>UPPER: 87% Textile,13% Synthetic~OUTSOLE: 100% Rubber</t>
  </si>
  <si>
    <t>0196883949670</t>
  </si>
  <si>
    <t>3026128-603-7</t>
  </si>
  <si>
    <t>0196883949663</t>
  </si>
  <si>
    <t>3026128-603-7.5</t>
  </si>
  <si>
    <t>0196883949748</t>
  </si>
  <si>
    <t>3026128-603-8</t>
  </si>
  <si>
    <t>0196883949779</t>
  </si>
  <si>
    <t>3026128-603-8.5</t>
  </si>
  <si>
    <t>0196883949786</t>
  </si>
  <si>
    <t>3026128-603-9</t>
  </si>
  <si>
    <t>0196883949687</t>
  </si>
  <si>
    <t>3026128-603-9.5</t>
  </si>
  <si>
    <t>0196883955305</t>
  </si>
  <si>
    <t>3026520-400</t>
  </si>
  <si>
    <t>3026520-400-10</t>
  </si>
  <si>
    <t>Under Armour HOVR Turbulence Running Sneakers Blue</t>
  </si>
  <si>
    <t>Blue</t>
  </si>
  <si>
    <t>UPPER: 76% Textile,24% Synthetic~OUTSOLE: 100% Rubber</t>
  </si>
  <si>
    <t>0196883955312</t>
  </si>
  <si>
    <t>3026520-400-10.5</t>
  </si>
  <si>
    <t>0196883955336</t>
  </si>
  <si>
    <t>3026520-400-8</t>
  </si>
  <si>
    <t>0196883955404</t>
  </si>
  <si>
    <t>3026520-400-8.5</t>
  </si>
  <si>
    <t>0196883955411</t>
  </si>
  <si>
    <t>3026520-400-9</t>
  </si>
  <si>
    <t>0196883955275</t>
  </si>
  <si>
    <t>3026520-400-9.5</t>
  </si>
  <si>
    <t>0196883954551</t>
  </si>
  <si>
    <t>3026520-600</t>
  </si>
  <si>
    <t>3026520-600-10</t>
  </si>
  <si>
    <t>Under Armour HOVR Turbulence Running Sneakers Red</t>
  </si>
  <si>
    <t>0196883954643</t>
  </si>
  <si>
    <t>3026520-600-7</t>
  </si>
  <si>
    <t>0196883954582</t>
  </si>
  <si>
    <t>3026520-600-8</t>
  </si>
  <si>
    <t>0196883954650</t>
  </si>
  <si>
    <t>3026520-600-8.5</t>
  </si>
  <si>
    <t>0196883954667</t>
  </si>
  <si>
    <t>3026520-600-9</t>
  </si>
  <si>
    <t>0196883954520</t>
  </si>
  <si>
    <t>3026520-600-9.5</t>
  </si>
  <si>
    <t>0196883945528</t>
  </si>
  <si>
    <t>3026525-600</t>
  </si>
  <si>
    <t>3026525-600-6</t>
  </si>
  <si>
    <t>Under Armour HOVR Turbulence 2 Pink</t>
  </si>
  <si>
    <t>Multicolour</t>
  </si>
  <si>
    <t>0196883945580</t>
  </si>
  <si>
    <t>3026525-600-6.5</t>
  </si>
  <si>
    <t>0196883945504</t>
  </si>
  <si>
    <t>3026525-600-7</t>
  </si>
  <si>
    <t>0196883945498</t>
  </si>
  <si>
    <t>3026525-600-7.5</t>
  </si>
  <si>
    <t>0196883945573</t>
  </si>
  <si>
    <t>3026525-600-8</t>
  </si>
  <si>
    <t>0196883945603</t>
  </si>
  <si>
    <t>3026525-600-8.5</t>
  </si>
  <si>
    <t>0196883945610</t>
  </si>
  <si>
    <t>3026525-600-9</t>
  </si>
  <si>
    <t>0196883945511</t>
  </si>
  <si>
    <t>3026525-600-9.5</t>
  </si>
  <si>
    <t>0196883952557</t>
  </si>
  <si>
    <t>3026545-005</t>
  </si>
  <si>
    <t>3026545-005-10</t>
  </si>
  <si>
    <t>Under Armour HOVR Infinite Running Sneakers Navy</t>
  </si>
  <si>
    <t>UPPER: 98% Textile,2% Synthetic~OUTSOLE: 100% Rubber</t>
  </si>
  <si>
    <t>0196883952847</t>
  </si>
  <si>
    <t>3026545-005-7</t>
  </si>
  <si>
    <t>0196883952830</t>
  </si>
  <si>
    <t>3026545-005-7.5</t>
  </si>
  <si>
    <t>0196883952588</t>
  </si>
  <si>
    <t>3026545-005-8</t>
  </si>
  <si>
    <t>0196883952854</t>
  </si>
  <si>
    <t>3026545-005-8.5</t>
  </si>
  <si>
    <t>0196883952861</t>
  </si>
  <si>
    <t>3026545-005-9</t>
  </si>
  <si>
    <t>0196883952526</t>
  </si>
  <si>
    <t>3026545-005-9.5</t>
  </si>
  <si>
    <t>0196883210206</t>
  </si>
  <si>
    <t>3026545-101</t>
  </si>
  <si>
    <t>3026545-101-10</t>
  </si>
  <si>
    <t>Under Armour HOVR Infinite Running Sneakers White</t>
  </si>
  <si>
    <t>0196883210213</t>
  </si>
  <si>
    <t>3026545-101-10.5</t>
  </si>
  <si>
    <t>0196883210237</t>
  </si>
  <si>
    <t>3026545-101-8</t>
  </si>
  <si>
    <t>0196883210305</t>
  </si>
  <si>
    <t>3026545-101-8.5</t>
  </si>
  <si>
    <t>0196883210312</t>
  </si>
  <si>
    <t>3026545-101-9</t>
  </si>
  <si>
    <t>0196883210176</t>
  </si>
  <si>
    <t>3026545-101-9.5</t>
  </si>
  <si>
    <t>0196883950034</t>
  </si>
  <si>
    <t>3026545-302</t>
  </si>
  <si>
    <t>3026545-302-10</t>
  </si>
  <si>
    <t>Under Armour HOVR Infinite Running Sneakers Green</t>
  </si>
  <si>
    <t>0196883950065</t>
  </si>
  <si>
    <t>3026545-302-8</t>
  </si>
  <si>
    <t>0196883950133</t>
  </si>
  <si>
    <t>3026545-302-8.5</t>
  </si>
  <si>
    <t>0196883950003</t>
  </si>
  <si>
    <t>3026545-302-9.5</t>
  </si>
  <si>
    <t>0196883136209</t>
  </si>
  <si>
    <t>3026548-001</t>
  </si>
  <si>
    <t>3026548-001-10</t>
  </si>
  <si>
    <t>Under Armour HOVR Storm Running Sneakers Purple</t>
  </si>
  <si>
    <t>UPPER: 100% Textile~OUTSOLE: 100% Rubber</t>
  </si>
  <si>
    <t>0196883136230</t>
  </si>
  <si>
    <t>3026548-001-8</t>
  </si>
  <si>
    <t>0196883136308</t>
  </si>
  <si>
    <t>3026548-001-8.5</t>
  </si>
  <si>
    <t>0196883136315</t>
  </si>
  <si>
    <t>3026548-001-9</t>
  </si>
  <si>
    <t>0196883136179</t>
  </si>
  <si>
    <t>3026548-001-9.5</t>
  </si>
  <si>
    <t>0196883954131</t>
  </si>
  <si>
    <t>3026548-300</t>
  </si>
  <si>
    <t>3026548-300-10</t>
  </si>
  <si>
    <t>Under Armour HOVR Sonic Storm Running Shoes Gray</t>
  </si>
  <si>
    <t>0196883954162</t>
  </si>
  <si>
    <t>3026548-300-8</t>
  </si>
  <si>
    <t>0196883954230</t>
  </si>
  <si>
    <t>3026548-300-8.5</t>
  </si>
  <si>
    <t>0196883954247</t>
  </si>
  <si>
    <t>3026548-300-9</t>
  </si>
  <si>
    <t>0196883954100</t>
  </si>
  <si>
    <t>3026548-300-9.5</t>
  </si>
  <si>
    <t>0196883952021</t>
  </si>
  <si>
    <t>3026729-001</t>
  </si>
  <si>
    <t>3026729-001-10</t>
  </si>
  <si>
    <t>Under Armour HOVR Machina Running Shoes Black</t>
  </si>
  <si>
    <t>UPPER: 92% Textile,8% Synthetic~OUTSOLE: 70% Rubber,30% EVA</t>
  </si>
  <si>
    <t>0196883952205</t>
  </si>
  <si>
    <t>3026729-001-7.5</t>
  </si>
  <si>
    <t>0196883952052</t>
  </si>
  <si>
    <t>3026729-001-8</t>
  </si>
  <si>
    <t>0196883952229</t>
  </si>
  <si>
    <t>3026729-001-8.5</t>
  </si>
  <si>
    <t>0196883952236</t>
  </si>
  <si>
    <t>3026729-001-9</t>
  </si>
  <si>
    <t>0196883951994</t>
  </si>
  <si>
    <t>3026729-001-9.5</t>
  </si>
  <si>
    <t>0196884054526</t>
  </si>
  <si>
    <t>3026729-101</t>
  </si>
  <si>
    <t>3026729-101-10</t>
  </si>
  <si>
    <t>Under Armour HOVR Machina Clone Running Shoes White</t>
  </si>
  <si>
    <t>0196884054939</t>
  </si>
  <si>
    <t>3026729-101-9</t>
  </si>
  <si>
    <t>0196884053598</t>
  </si>
  <si>
    <t>3026729-101-9.5</t>
  </si>
  <si>
    <t>0196883975730</t>
  </si>
  <si>
    <t>3026729-302</t>
  </si>
  <si>
    <t>3026729-302-10</t>
  </si>
  <si>
    <t>Under Armour HOVR Machina 3 Running Sneakers Blue</t>
  </si>
  <si>
    <t>0196883976034</t>
  </si>
  <si>
    <t>3026729-302-9</t>
  </si>
  <si>
    <t>0196883975648</t>
  </si>
  <si>
    <t>3026729-302-9.5</t>
  </si>
  <si>
    <t>0197779098793</t>
  </si>
  <si>
    <t>3027523-108</t>
  </si>
  <si>
    <t>3027523-108-10</t>
  </si>
  <si>
    <t>Under Armour Infinite Running Sneakers White Blue</t>
  </si>
  <si>
    <t>White Blue</t>
  </si>
  <si>
    <t>0197779099004</t>
  </si>
  <si>
    <t>3027523-108-10.5</t>
  </si>
  <si>
    <t>0197779099028</t>
  </si>
  <si>
    <t>3027523-108-11.5</t>
  </si>
  <si>
    <t>11.5</t>
  </si>
  <si>
    <t>0197779099301</t>
  </si>
  <si>
    <t>3027523-108-8</t>
  </si>
  <si>
    <t>0197779099349</t>
  </si>
  <si>
    <t>3027523-108-9</t>
  </si>
  <si>
    <t>0197779099363</t>
  </si>
  <si>
    <t>3027523-108-9.5</t>
  </si>
  <si>
    <t>0197778876095</t>
  </si>
  <si>
    <t>3028002-103</t>
  </si>
  <si>
    <t>3028002-103-10.5</t>
  </si>
  <si>
    <t>Under Armour Sonic 7 Running Sneakers White</t>
  </si>
  <si>
    <t>0197778876200</t>
  </si>
  <si>
    <t>3028002-103-11</t>
  </si>
  <si>
    <t>11</t>
  </si>
  <si>
    <t>0197778876224</t>
  </si>
  <si>
    <t>3028002-103-12</t>
  </si>
  <si>
    <t>12</t>
  </si>
  <si>
    <t>0197778876361</t>
  </si>
  <si>
    <t>3028002-103-8</t>
  </si>
  <si>
    <t>0197778876385</t>
  </si>
  <si>
    <t>3028002-103-9</t>
  </si>
  <si>
    <t>0197778876392</t>
  </si>
  <si>
    <t>3028002-103-9.5</t>
  </si>
  <si>
    <t>0197778988309</t>
  </si>
  <si>
    <t>3028259-647</t>
  </si>
  <si>
    <t>3028259-647-10</t>
  </si>
  <si>
    <t>Under Armour Phade Women's Running Sneakers Pink</t>
  </si>
  <si>
    <t>0197778988361</t>
  </si>
  <si>
    <t>3028259-647-6</t>
  </si>
  <si>
    <t>0197778988378</t>
  </si>
  <si>
    <t>3028259-647-6.5</t>
  </si>
  <si>
    <t>0197778988385</t>
  </si>
  <si>
    <t>3028259-647-7</t>
  </si>
  <si>
    <t>0197778988392</t>
  </si>
  <si>
    <t>3028259-647-7.5</t>
  </si>
  <si>
    <t>0197778988408</t>
  </si>
  <si>
    <t>3028259-647-8</t>
  </si>
  <si>
    <t>0197778988415</t>
  </si>
  <si>
    <t>3028259-647-8.5</t>
  </si>
  <si>
    <t>0197778988422</t>
  </si>
  <si>
    <t>3028259-647-9</t>
  </si>
  <si>
    <t>0197778988439</t>
  </si>
  <si>
    <t>3028259-647-9.5</t>
  </si>
  <si>
    <t>0197779162654</t>
  </si>
  <si>
    <t>3028262-016</t>
  </si>
  <si>
    <t>3028262-016-5</t>
  </si>
  <si>
    <t>Under Armour Charged Rogue Running Sneakers Black</t>
  </si>
  <si>
    <t>5</t>
  </si>
  <si>
    <t>0197779162692</t>
  </si>
  <si>
    <t>3028262-016-6</t>
  </si>
  <si>
    <t>0197779162715</t>
  </si>
  <si>
    <t>3028262-016-6.5</t>
  </si>
  <si>
    <t>0197779162722</t>
  </si>
  <si>
    <t>3028262-016-7</t>
  </si>
  <si>
    <t>0197779162739</t>
  </si>
  <si>
    <t>3028262-016-7.5</t>
  </si>
  <si>
    <t>0197779162753</t>
  </si>
  <si>
    <t>3028262-016-8.5</t>
  </si>
  <si>
    <t>0197779162760</t>
  </si>
  <si>
    <t>3028262-016-9</t>
  </si>
  <si>
    <t>0197779162777</t>
  </si>
  <si>
    <t>3028262-016-9.5</t>
  </si>
  <si>
    <t>0197777658760</t>
  </si>
  <si>
    <t>3028633-001</t>
  </si>
  <si>
    <t>3028633-001-10</t>
  </si>
  <si>
    <t>Under Armour Court 96 Sneakers Black</t>
  </si>
  <si>
    <t>0197777658777</t>
  </si>
  <si>
    <t>3028633-001-10.5</t>
  </si>
  <si>
    <t>0197777658906</t>
  </si>
  <si>
    <t>3028633-001-12</t>
  </si>
  <si>
    <t>0197777658715</t>
  </si>
  <si>
    <t>3028633-001-8</t>
  </si>
  <si>
    <t>0197777658722</t>
  </si>
  <si>
    <t>3028633-001-8.5</t>
  </si>
  <si>
    <t>0197777658739</t>
  </si>
  <si>
    <t>3028633-001-9</t>
  </si>
  <si>
    <t>0197777658753</t>
  </si>
  <si>
    <t>3028633-001-9.5</t>
  </si>
  <si>
    <t>0197777673121</t>
  </si>
  <si>
    <t>3028633-101</t>
  </si>
  <si>
    <t>3028633-101-10</t>
  </si>
  <si>
    <t>Under Armour Court 96 Basketball Sneakers White Black</t>
  </si>
  <si>
    <t>White Black</t>
  </si>
  <si>
    <t>0197777673138</t>
  </si>
  <si>
    <t>3028633-101-10.5</t>
  </si>
  <si>
    <t>0197777673152</t>
  </si>
  <si>
    <t>3028633-101-11.5</t>
  </si>
  <si>
    <t>0197777673169</t>
  </si>
  <si>
    <t>3028633-101-12</t>
  </si>
  <si>
    <t>0197777672971</t>
  </si>
  <si>
    <t>3028633-101-7.5</t>
  </si>
  <si>
    <t>0197777672988</t>
  </si>
  <si>
    <t>3028633-101-8</t>
  </si>
  <si>
    <t>0197777672995</t>
  </si>
  <si>
    <t>3028633-101-8.5</t>
  </si>
  <si>
    <t>0197777673107</t>
  </si>
  <si>
    <t>3028633-101-9</t>
  </si>
  <si>
    <t>0197777673114</t>
  </si>
  <si>
    <t>3028633-101-9.5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</si>
</sst>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&quot;[$€-2]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1" xfId="0" applyNumberFormat="1" applyFont="1" applyBorder="1" applyAlignment="1"/>
    <xf numFmtId="164" fontId="0" fillId="0" borderId="1" xfId="0" applyNumberFormat="1" applyFont="1" applyBorder="1" applyAlignment="1"/>
    <xf numFmtId="49" fontId="1" fillId="3" borderId="2" xfId="0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2" fontId="0" fillId="2" borderId="3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/>
    </xf>
    <xf numFmtId="164" fontId="0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4472C4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1028700</xdr:colOff>
      <xdr:row>2</xdr:row>
      <xdr:rowOff>1028700</xdr:rowOff>
    </xdr:to>
    <xdr:pic>
      <xdr:nvPicPr>
        <xdr:cNvPr id="1025" name="Picture 2" descr="Picture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07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1028700</xdr:colOff>
      <xdr:row>3</xdr:row>
      <xdr:rowOff>1028700</xdr:rowOff>
    </xdr:to>
    <xdr:pic>
      <xdr:nvPicPr>
        <xdr:cNvPr id="1026" name="Picture 3" descr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1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1028700</xdr:colOff>
      <xdr:row>4</xdr:row>
      <xdr:rowOff>1028700</xdr:rowOff>
    </xdr:to>
    <xdr:pic>
      <xdr:nvPicPr>
        <xdr:cNvPr id="1027" name="Picture 4" descr="Picture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6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1028700</xdr:colOff>
      <xdr:row>5</xdr:row>
      <xdr:rowOff>1028700</xdr:rowOff>
    </xdr:to>
    <xdr:pic>
      <xdr:nvPicPr>
        <xdr:cNvPr id="1028" name="Picture 5" descr="Picture 5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450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1028700</xdr:colOff>
      <xdr:row>6</xdr:row>
      <xdr:rowOff>1028700</xdr:rowOff>
    </xdr:to>
    <xdr:pic>
      <xdr:nvPicPr>
        <xdr:cNvPr id="1029" name="Picture 6" descr="Picture 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564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1028700</xdr:colOff>
      <xdr:row>7</xdr:row>
      <xdr:rowOff>1028700</xdr:rowOff>
    </xdr:to>
    <xdr:pic>
      <xdr:nvPicPr>
        <xdr:cNvPr id="1030" name="Picture 7" descr="Picture 7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679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1028700</xdr:colOff>
      <xdr:row>8</xdr:row>
      <xdr:rowOff>1028700</xdr:rowOff>
    </xdr:to>
    <xdr:pic>
      <xdr:nvPicPr>
        <xdr:cNvPr id="1031" name="Picture 8" descr="Picture 8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93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1028700</xdr:colOff>
      <xdr:row>9</xdr:row>
      <xdr:rowOff>1028700</xdr:rowOff>
    </xdr:to>
    <xdr:pic>
      <xdr:nvPicPr>
        <xdr:cNvPr id="1032" name="Picture 9" descr="Picture 9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907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1028700</xdr:colOff>
      <xdr:row>10</xdr:row>
      <xdr:rowOff>1028700</xdr:rowOff>
    </xdr:to>
    <xdr:pic>
      <xdr:nvPicPr>
        <xdr:cNvPr id="1033" name="Picture 10" descr="Picture 10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022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1028700</xdr:colOff>
      <xdr:row>11</xdr:row>
      <xdr:rowOff>1028700</xdr:rowOff>
    </xdr:to>
    <xdr:pic>
      <xdr:nvPicPr>
        <xdr:cNvPr id="1034" name="Picture 11" descr="Picture 1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136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1028700</xdr:colOff>
      <xdr:row>12</xdr:row>
      <xdr:rowOff>1028700</xdr:rowOff>
    </xdr:to>
    <xdr:pic>
      <xdr:nvPicPr>
        <xdr:cNvPr id="1035" name="Picture 12" descr="Picture 12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250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1028700</xdr:colOff>
      <xdr:row>13</xdr:row>
      <xdr:rowOff>1028700</xdr:rowOff>
    </xdr:to>
    <xdr:pic>
      <xdr:nvPicPr>
        <xdr:cNvPr id="1036" name="Picture 13" descr="Picture 1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364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1028700</xdr:colOff>
      <xdr:row>14</xdr:row>
      <xdr:rowOff>1028700</xdr:rowOff>
    </xdr:to>
    <xdr:pic>
      <xdr:nvPicPr>
        <xdr:cNvPr id="1037" name="Picture 14" descr="Picture 14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479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1028700</xdr:colOff>
      <xdr:row>15</xdr:row>
      <xdr:rowOff>1028700</xdr:rowOff>
    </xdr:to>
    <xdr:pic>
      <xdr:nvPicPr>
        <xdr:cNvPr id="1038" name="Picture 15" descr="Picture 15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593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1028700</xdr:colOff>
      <xdr:row>16</xdr:row>
      <xdr:rowOff>1028700</xdr:rowOff>
    </xdr:to>
    <xdr:pic>
      <xdr:nvPicPr>
        <xdr:cNvPr id="1039" name="Picture 16" descr="Picture 16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707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1028700</xdr:colOff>
      <xdr:row>17</xdr:row>
      <xdr:rowOff>1028700</xdr:rowOff>
    </xdr:to>
    <xdr:pic>
      <xdr:nvPicPr>
        <xdr:cNvPr id="1040" name="Picture 17" descr="Picture 17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1822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1028700</xdr:colOff>
      <xdr:row>18</xdr:row>
      <xdr:rowOff>1028700</xdr:rowOff>
    </xdr:to>
    <xdr:pic>
      <xdr:nvPicPr>
        <xdr:cNvPr id="1041" name="Picture 18" descr="Picture 1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1936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1028700</xdr:colOff>
      <xdr:row>19</xdr:row>
      <xdr:rowOff>1028700</xdr:rowOff>
    </xdr:to>
    <xdr:pic>
      <xdr:nvPicPr>
        <xdr:cNvPr id="1042" name="Picture 19" descr="Picture 19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050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1028700</xdr:colOff>
      <xdr:row>20</xdr:row>
      <xdr:rowOff>1028700</xdr:rowOff>
    </xdr:to>
    <xdr:pic>
      <xdr:nvPicPr>
        <xdr:cNvPr id="1043" name="Picture 20" descr="Picture 20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165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1028700</xdr:colOff>
      <xdr:row>21</xdr:row>
      <xdr:rowOff>1028700</xdr:rowOff>
    </xdr:to>
    <xdr:pic>
      <xdr:nvPicPr>
        <xdr:cNvPr id="1044" name="Picture 21" descr="Picture 21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279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1028700</xdr:colOff>
      <xdr:row>22</xdr:row>
      <xdr:rowOff>1028700</xdr:rowOff>
    </xdr:to>
    <xdr:pic>
      <xdr:nvPicPr>
        <xdr:cNvPr id="1045" name="Picture 22" descr="Picture 22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393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1028700</xdr:colOff>
      <xdr:row>23</xdr:row>
      <xdr:rowOff>1028700</xdr:rowOff>
    </xdr:to>
    <xdr:pic>
      <xdr:nvPicPr>
        <xdr:cNvPr id="1046" name="Picture 23" descr="Picture 2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507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1028700</xdr:colOff>
      <xdr:row>24</xdr:row>
      <xdr:rowOff>1028700</xdr:rowOff>
    </xdr:to>
    <xdr:pic>
      <xdr:nvPicPr>
        <xdr:cNvPr id="1047" name="Picture 24" descr="Picture 2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622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1028700</xdr:colOff>
      <xdr:row>25</xdr:row>
      <xdr:rowOff>1028700</xdr:rowOff>
    </xdr:to>
    <xdr:pic>
      <xdr:nvPicPr>
        <xdr:cNvPr id="1048" name="Picture 25" descr="Picture 2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2736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1028700</xdr:colOff>
      <xdr:row>26</xdr:row>
      <xdr:rowOff>1028700</xdr:rowOff>
    </xdr:to>
    <xdr:pic>
      <xdr:nvPicPr>
        <xdr:cNvPr id="1049" name="Picture 26" descr="Picture 26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2850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1028700</xdr:colOff>
      <xdr:row>27</xdr:row>
      <xdr:rowOff>1028700</xdr:rowOff>
    </xdr:to>
    <xdr:pic>
      <xdr:nvPicPr>
        <xdr:cNvPr id="1050" name="Picture 27" descr="Picture 27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2965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1028700</xdr:colOff>
      <xdr:row>28</xdr:row>
      <xdr:rowOff>1028700</xdr:rowOff>
    </xdr:to>
    <xdr:pic>
      <xdr:nvPicPr>
        <xdr:cNvPr id="1051" name="Picture 28" descr="Picture 28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3079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29</xdr:row>
      <xdr:rowOff>0</xdr:rowOff>
    </xdr:from>
    <xdr:to>
      <xdr:col>0</xdr:col>
      <xdr:colOff>1028700</xdr:colOff>
      <xdr:row>29</xdr:row>
      <xdr:rowOff>1028700</xdr:rowOff>
    </xdr:to>
    <xdr:pic>
      <xdr:nvPicPr>
        <xdr:cNvPr id="1052" name="Picture 29" descr="Picture 29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3193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30</xdr:row>
      <xdr:rowOff>0</xdr:rowOff>
    </xdr:from>
    <xdr:to>
      <xdr:col>0</xdr:col>
      <xdr:colOff>1028700</xdr:colOff>
      <xdr:row>30</xdr:row>
      <xdr:rowOff>1028700</xdr:rowOff>
    </xdr:to>
    <xdr:pic>
      <xdr:nvPicPr>
        <xdr:cNvPr id="1053" name="Picture 30" descr="Picture 30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3308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0</xdr:rowOff>
    </xdr:from>
    <xdr:to>
      <xdr:col>0</xdr:col>
      <xdr:colOff>1028700</xdr:colOff>
      <xdr:row>31</xdr:row>
      <xdr:rowOff>1028700</xdr:rowOff>
    </xdr:to>
    <xdr:pic>
      <xdr:nvPicPr>
        <xdr:cNvPr id="1054" name="Picture 31" descr="Picture 31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3422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32</xdr:row>
      <xdr:rowOff>0</xdr:rowOff>
    </xdr:from>
    <xdr:to>
      <xdr:col>0</xdr:col>
      <xdr:colOff>1028700</xdr:colOff>
      <xdr:row>32</xdr:row>
      <xdr:rowOff>1028700</xdr:rowOff>
    </xdr:to>
    <xdr:pic>
      <xdr:nvPicPr>
        <xdr:cNvPr id="1055" name="Picture 32" descr="Picture 32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3536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0</xdr:col>
      <xdr:colOff>1028700</xdr:colOff>
      <xdr:row>33</xdr:row>
      <xdr:rowOff>1028700</xdr:rowOff>
    </xdr:to>
    <xdr:pic>
      <xdr:nvPicPr>
        <xdr:cNvPr id="1056" name="Picture 33" descr="Picture 33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3650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0</xdr:rowOff>
    </xdr:from>
    <xdr:to>
      <xdr:col>0</xdr:col>
      <xdr:colOff>1028700</xdr:colOff>
      <xdr:row>34</xdr:row>
      <xdr:rowOff>1028700</xdr:rowOff>
    </xdr:to>
    <xdr:pic>
      <xdr:nvPicPr>
        <xdr:cNvPr id="1057" name="Picture 34" descr="Picture 34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3765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35</xdr:row>
      <xdr:rowOff>0</xdr:rowOff>
    </xdr:from>
    <xdr:to>
      <xdr:col>0</xdr:col>
      <xdr:colOff>1028700</xdr:colOff>
      <xdr:row>35</xdr:row>
      <xdr:rowOff>1028700</xdr:rowOff>
    </xdr:to>
    <xdr:pic>
      <xdr:nvPicPr>
        <xdr:cNvPr id="1058" name="Picture 35" descr="Picture 35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3879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36</xdr:row>
      <xdr:rowOff>0</xdr:rowOff>
    </xdr:from>
    <xdr:to>
      <xdr:col>0</xdr:col>
      <xdr:colOff>1028700</xdr:colOff>
      <xdr:row>36</xdr:row>
      <xdr:rowOff>1028700</xdr:rowOff>
    </xdr:to>
    <xdr:pic>
      <xdr:nvPicPr>
        <xdr:cNvPr id="1059" name="Picture 36" descr="Picture 3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3993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0</xdr:rowOff>
    </xdr:from>
    <xdr:to>
      <xdr:col>0</xdr:col>
      <xdr:colOff>1028700</xdr:colOff>
      <xdr:row>37</xdr:row>
      <xdr:rowOff>1028700</xdr:rowOff>
    </xdr:to>
    <xdr:pic>
      <xdr:nvPicPr>
        <xdr:cNvPr id="1060" name="Picture 37" descr="Picture 37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4108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38</xdr:row>
      <xdr:rowOff>0</xdr:rowOff>
    </xdr:from>
    <xdr:to>
      <xdr:col>0</xdr:col>
      <xdr:colOff>1028700</xdr:colOff>
      <xdr:row>38</xdr:row>
      <xdr:rowOff>1028700</xdr:rowOff>
    </xdr:to>
    <xdr:pic>
      <xdr:nvPicPr>
        <xdr:cNvPr id="1061" name="Picture 38" descr="Picture 38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4222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39</xdr:row>
      <xdr:rowOff>0</xdr:rowOff>
    </xdr:from>
    <xdr:to>
      <xdr:col>0</xdr:col>
      <xdr:colOff>1028700</xdr:colOff>
      <xdr:row>39</xdr:row>
      <xdr:rowOff>1028700</xdr:rowOff>
    </xdr:to>
    <xdr:pic>
      <xdr:nvPicPr>
        <xdr:cNvPr id="1062" name="Picture 39" descr="Picture 39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4336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0</xdr:rowOff>
    </xdr:from>
    <xdr:to>
      <xdr:col>0</xdr:col>
      <xdr:colOff>1028700</xdr:colOff>
      <xdr:row>40</xdr:row>
      <xdr:rowOff>1028700</xdr:rowOff>
    </xdr:to>
    <xdr:pic>
      <xdr:nvPicPr>
        <xdr:cNvPr id="1063" name="Picture 40" descr="Picture 40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4451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1028700</xdr:colOff>
      <xdr:row>41</xdr:row>
      <xdr:rowOff>1028700</xdr:rowOff>
    </xdr:to>
    <xdr:pic>
      <xdr:nvPicPr>
        <xdr:cNvPr id="1064" name="Picture 41" descr="Picture 41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4565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42</xdr:row>
      <xdr:rowOff>0</xdr:rowOff>
    </xdr:from>
    <xdr:to>
      <xdr:col>0</xdr:col>
      <xdr:colOff>1028700</xdr:colOff>
      <xdr:row>42</xdr:row>
      <xdr:rowOff>1028700</xdr:rowOff>
    </xdr:to>
    <xdr:pic>
      <xdr:nvPicPr>
        <xdr:cNvPr id="1065" name="Picture 42" descr="Picture 42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4679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43</xdr:row>
      <xdr:rowOff>0</xdr:rowOff>
    </xdr:from>
    <xdr:to>
      <xdr:col>0</xdr:col>
      <xdr:colOff>1028700</xdr:colOff>
      <xdr:row>43</xdr:row>
      <xdr:rowOff>1028700</xdr:rowOff>
    </xdr:to>
    <xdr:pic>
      <xdr:nvPicPr>
        <xdr:cNvPr id="1066" name="Picture 43" descr="Picture 43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4793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44</xdr:row>
      <xdr:rowOff>0</xdr:rowOff>
    </xdr:from>
    <xdr:to>
      <xdr:col>0</xdr:col>
      <xdr:colOff>1028700</xdr:colOff>
      <xdr:row>44</xdr:row>
      <xdr:rowOff>1028700</xdr:rowOff>
    </xdr:to>
    <xdr:pic>
      <xdr:nvPicPr>
        <xdr:cNvPr id="1067" name="Picture 44" descr="Picture 44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4908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45</xdr:row>
      <xdr:rowOff>0</xdr:rowOff>
    </xdr:from>
    <xdr:to>
      <xdr:col>0</xdr:col>
      <xdr:colOff>1028700</xdr:colOff>
      <xdr:row>45</xdr:row>
      <xdr:rowOff>1028700</xdr:rowOff>
    </xdr:to>
    <xdr:pic>
      <xdr:nvPicPr>
        <xdr:cNvPr id="1068" name="Picture 45" descr="Picture 45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5022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46</xdr:row>
      <xdr:rowOff>0</xdr:rowOff>
    </xdr:from>
    <xdr:to>
      <xdr:col>0</xdr:col>
      <xdr:colOff>1028700</xdr:colOff>
      <xdr:row>46</xdr:row>
      <xdr:rowOff>1028700</xdr:rowOff>
    </xdr:to>
    <xdr:pic>
      <xdr:nvPicPr>
        <xdr:cNvPr id="1069" name="Picture 46" descr="Picture 46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5136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47</xdr:row>
      <xdr:rowOff>0</xdr:rowOff>
    </xdr:from>
    <xdr:to>
      <xdr:col>0</xdr:col>
      <xdr:colOff>1028700</xdr:colOff>
      <xdr:row>47</xdr:row>
      <xdr:rowOff>1028700</xdr:rowOff>
    </xdr:to>
    <xdr:pic>
      <xdr:nvPicPr>
        <xdr:cNvPr id="1070" name="Picture 47" descr="Picture 47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5251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48</xdr:row>
      <xdr:rowOff>0</xdr:rowOff>
    </xdr:from>
    <xdr:to>
      <xdr:col>0</xdr:col>
      <xdr:colOff>1028700</xdr:colOff>
      <xdr:row>48</xdr:row>
      <xdr:rowOff>1028700</xdr:rowOff>
    </xdr:to>
    <xdr:pic>
      <xdr:nvPicPr>
        <xdr:cNvPr id="1071" name="Picture 48" descr="Picture 4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5365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49</xdr:row>
      <xdr:rowOff>0</xdr:rowOff>
    </xdr:from>
    <xdr:to>
      <xdr:col>0</xdr:col>
      <xdr:colOff>1028700</xdr:colOff>
      <xdr:row>49</xdr:row>
      <xdr:rowOff>1028700</xdr:rowOff>
    </xdr:to>
    <xdr:pic>
      <xdr:nvPicPr>
        <xdr:cNvPr id="1072" name="Picture 49" descr="Picture 4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5479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50</xdr:row>
      <xdr:rowOff>0</xdr:rowOff>
    </xdr:from>
    <xdr:to>
      <xdr:col>0</xdr:col>
      <xdr:colOff>1028700</xdr:colOff>
      <xdr:row>50</xdr:row>
      <xdr:rowOff>1028700</xdr:rowOff>
    </xdr:to>
    <xdr:pic>
      <xdr:nvPicPr>
        <xdr:cNvPr id="1073" name="Picture 50" descr="Picture 50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5594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51</xdr:row>
      <xdr:rowOff>0</xdr:rowOff>
    </xdr:from>
    <xdr:to>
      <xdr:col>0</xdr:col>
      <xdr:colOff>1028700</xdr:colOff>
      <xdr:row>51</xdr:row>
      <xdr:rowOff>1028700</xdr:rowOff>
    </xdr:to>
    <xdr:pic>
      <xdr:nvPicPr>
        <xdr:cNvPr id="1074" name="Picture 51" descr="Picture 51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5708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0</xdr:col>
      <xdr:colOff>1028700</xdr:colOff>
      <xdr:row>52</xdr:row>
      <xdr:rowOff>1028700</xdr:rowOff>
    </xdr:to>
    <xdr:pic>
      <xdr:nvPicPr>
        <xdr:cNvPr id="1075" name="Picture 52" descr="Picture 52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5822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1028700</xdr:colOff>
      <xdr:row>53</xdr:row>
      <xdr:rowOff>1028700</xdr:rowOff>
    </xdr:to>
    <xdr:pic>
      <xdr:nvPicPr>
        <xdr:cNvPr id="1076" name="Picture 53" descr="Picture 53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5936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0</xdr:col>
      <xdr:colOff>1028700</xdr:colOff>
      <xdr:row>54</xdr:row>
      <xdr:rowOff>1028700</xdr:rowOff>
    </xdr:to>
    <xdr:pic>
      <xdr:nvPicPr>
        <xdr:cNvPr id="1077" name="Picture 54" descr="Picture 54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051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55</xdr:row>
      <xdr:rowOff>0</xdr:rowOff>
    </xdr:from>
    <xdr:to>
      <xdr:col>0</xdr:col>
      <xdr:colOff>1028700</xdr:colOff>
      <xdr:row>55</xdr:row>
      <xdr:rowOff>1028700</xdr:rowOff>
    </xdr:to>
    <xdr:pic>
      <xdr:nvPicPr>
        <xdr:cNvPr id="1078" name="Picture 55" descr="Picture 55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165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56</xdr:row>
      <xdr:rowOff>0</xdr:rowOff>
    </xdr:from>
    <xdr:to>
      <xdr:col>0</xdr:col>
      <xdr:colOff>1028700</xdr:colOff>
      <xdr:row>56</xdr:row>
      <xdr:rowOff>1028700</xdr:rowOff>
    </xdr:to>
    <xdr:pic>
      <xdr:nvPicPr>
        <xdr:cNvPr id="1079" name="Picture 56" descr="Picture 56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279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57</xdr:row>
      <xdr:rowOff>0</xdr:rowOff>
    </xdr:from>
    <xdr:to>
      <xdr:col>0</xdr:col>
      <xdr:colOff>1028700</xdr:colOff>
      <xdr:row>57</xdr:row>
      <xdr:rowOff>1028700</xdr:rowOff>
    </xdr:to>
    <xdr:pic>
      <xdr:nvPicPr>
        <xdr:cNvPr id="1080" name="Picture 57" descr="Picture 57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394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58</xdr:row>
      <xdr:rowOff>0</xdr:rowOff>
    </xdr:from>
    <xdr:to>
      <xdr:col>0</xdr:col>
      <xdr:colOff>1028700</xdr:colOff>
      <xdr:row>58</xdr:row>
      <xdr:rowOff>1028700</xdr:rowOff>
    </xdr:to>
    <xdr:pic>
      <xdr:nvPicPr>
        <xdr:cNvPr id="1081" name="Picture 58" descr="Picture 58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508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59</xdr:row>
      <xdr:rowOff>0</xdr:rowOff>
    </xdr:from>
    <xdr:to>
      <xdr:col>0</xdr:col>
      <xdr:colOff>1028700</xdr:colOff>
      <xdr:row>59</xdr:row>
      <xdr:rowOff>1028700</xdr:rowOff>
    </xdr:to>
    <xdr:pic>
      <xdr:nvPicPr>
        <xdr:cNvPr id="1082" name="Picture 59" descr="Picture 59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622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60</xdr:row>
      <xdr:rowOff>0</xdr:rowOff>
    </xdr:from>
    <xdr:to>
      <xdr:col>0</xdr:col>
      <xdr:colOff>1028700</xdr:colOff>
      <xdr:row>60</xdr:row>
      <xdr:rowOff>1028700</xdr:rowOff>
    </xdr:to>
    <xdr:pic>
      <xdr:nvPicPr>
        <xdr:cNvPr id="1083" name="Picture 60" descr="Picture 60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6737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1028700</xdr:colOff>
      <xdr:row>61</xdr:row>
      <xdr:rowOff>1028700</xdr:rowOff>
    </xdr:to>
    <xdr:pic>
      <xdr:nvPicPr>
        <xdr:cNvPr id="1084" name="Picture 61" descr="Picture 61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6851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62</xdr:row>
      <xdr:rowOff>0</xdr:rowOff>
    </xdr:from>
    <xdr:to>
      <xdr:col>0</xdr:col>
      <xdr:colOff>1028700</xdr:colOff>
      <xdr:row>62</xdr:row>
      <xdr:rowOff>1028700</xdr:rowOff>
    </xdr:to>
    <xdr:pic>
      <xdr:nvPicPr>
        <xdr:cNvPr id="1085" name="Picture 62" descr="Picture 6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6965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63</xdr:row>
      <xdr:rowOff>0</xdr:rowOff>
    </xdr:from>
    <xdr:to>
      <xdr:col>0</xdr:col>
      <xdr:colOff>1028700</xdr:colOff>
      <xdr:row>63</xdr:row>
      <xdr:rowOff>1028700</xdr:rowOff>
    </xdr:to>
    <xdr:pic>
      <xdr:nvPicPr>
        <xdr:cNvPr id="1086" name="Picture 63" descr="Picture 63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7079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64</xdr:row>
      <xdr:rowOff>0</xdr:rowOff>
    </xdr:from>
    <xdr:to>
      <xdr:col>0</xdr:col>
      <xdr:colOff>1028700</xdr:colOff>
      <xdr:row>64</xdr:row>
      <xdr:rowOff>1028700</xdr:rowOff>
    </xdr:to>
    <xdr:pic>
      <xdr:nvPicPr>
        <xdr:cNvPr id="1087" name="Picture 64" descr="Picture 64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7194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65</xdr:row>
      <xdr:rowOff>0</xdr:rowOff>
    </xdr:from>
    <xdr:to>
      <xdr:col>0</xdr:col>
      <xdr:colOff>1028700</xdr:colOff>
      <xdr:row>65</xdr:row>
      <xdr:rowOff>1028700</xdr:rowOff>
    </xdr:to>
    <xdr:pic>
      <xdr:nvPicPr>
        <xdr:cNvPr id="1088" name="Picture 65" descr="Picture 65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7308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0</xdr:col>
      <xdr:colOff>1028700</xdr:colOff>
      <xdr:row>66</xdr:row>
      <xdr:rowOff>1028700</xdr:rowOff>
    </xdr:to>
    <xdr:pic>
      <xdr:nvPicPr>
        <xdr:cNvPr id="1089" name="Picture 66" descr="Picture 66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7422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0</xdr:col>
      <xdr:colOff>1028700</xdr:colOff>
      <xdr:row>67</xdr:row>
      <xdr:rowOff>1028700</xdr:rowOff>
    </xdr:to>
    <xdr:pic>
      <xdr:nvPicPr>
        <xdr:cNvPr id="1090" name="Picture 67" descr="Picture 67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537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68</xdr:row>
      <xdr:rowOff>0</xdr:rowOff>
    </xdr:from>
    <xdr:to>
      <xdr:col>0</xdr:col>
      <xdr:colOff>1028700</xdr:colOff>
      <xdr:row>68</xdr:row>
      <xdr:rowOff>1028700</xdr:rowOff>
    </xdr:to>
    <xdr:pic>
      <xdr:nvPicPr>
        <xdr:cNvPr id="1091" name="Picture 68" descr="Picture 68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651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69</xdr:row>
      <xdr:rowOff>0</xdr:rowOff>
    </xdr:from>
    <xdr:to>
      <xdr:col>0</xdr:col>
      <xdr:colOff>1028700</xdr:colOff>
      <xdr:row>69</xdr:row>
      <xdr:rowOff>1028700</xdr:rowOff>
    </xdr:to>
    <xdr:pic>
      <xdr:nvPicPr>
        <xdr:cNvPr id="1092" name="Picture 69" descr="Picture 69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765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70</xdr:row>
      <xdr:rowOff>0</xdr:rowOff>
    </xdr:from>
    <xdr:to>
      <xdr:col>0</xdr:col>
      <xdr:colOff>1028700</xdr:colOff>
      <xdr:row>70</xdr:row>
      <xdr:rowOff>1028700</xdr:rowOff>
    </xdr:to>
    <xdr:pic>
      <xdr:nvPicPr>
        <xdr:cNvPr id="1093" name="Picture 70" descr="Picture 70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880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71</xdr:row>
      <xdr:rowOff>0</xdr:rowOff>
    </xdr:from>
    <xdr:to>
      <xdr:col>0</xdr:col>
      <xdr:colOff>1028700</xdr:colOff>
      <xdr:row>71</xdr:row>
      <xdr:rowOff>1028700</xdr:rowOff>
    </xdr:to>
    <xdr:pic>
      <xdr:nvPicPr>
        <xdr:cNvPr id="1094" name="Picture 71" descr="Picture 71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994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72</xdr:row>
      <xdr:rowOff>0</xdr:rowOff>
    </xdr:from>
    <xdr:to>
      <xdr:col>0</xdr:col>
      <xdr:colOff>1028700</xdr:colOff>
      <xdr:row>72</xdr:row>
      <xdr:rowOff>1028700</xdr:rowOff>
    </xdr:to>
    <xdr:pic>
      <xdr:nvPicPr>
        <xdr:cNvPr id="1095" name="Picture 72" descr="Picture 72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8108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0</xdr:rowOff>
    </xdr:from>
    <xdr:to>
      <xdr:col>0</xdr:col>
      <xdr:colOff>1028700</xdr:colOff>
      <xdr:row>73</xdr:row>
      <xdr:rowOff>1028700</xdr:rowOff>
    </xdr:to>
    <xdr:pic>
      <xdr:nvPicPr>
        <xdr:cNvPr id="1096" name="Picture 73" descr="Picture 73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222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74</xdr:row>
      <xdr:rowOff>0</xdr:rowOff>
    </xdr:from>
    <xdr:to>
      <xdr:col>0</xdr:col>
      <xdr:colOff>1028700</xdr:colOff>
      <xdr:row>74</xdr:row>
      <xdr:rowOff>1028700</xdr:rowOff>
    </xdr:to>
    <xdr:pic>
      <xdr:nvPicPr>
        <xdr:cNvPr id="1097" name="Picture 74" descr="Picture 7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337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75</xdr:row>
      <xdr:rowOff>0</xdr:rowOff>
    </xdr:from>
    <xdr:to>
      <xdr:col>0</xdr:col>
      <xdr:colOff>1028700</xdr:colOff>
      <xdr:row>75</xdr:row>
      <xdr:rowOff>1028700</xdr:rowOff>
    </xdr:to>
    <xdr:pic>
      <xdr:nvPicPr>
        <xdr:cNvPr id="1098" name="Picture 75" descr="Picture 75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451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76</xdr:row>
      <xdr:rowOff>0</xdr:rowOff>
    </xdr:from>
    <xdr:to>
      <xdr:col>0</xdr:col>
      <xdr:colOff>1028700</xdr:colOff>
      <xdr:row>76</xdr:row>
      <xdr:rowOff>1028700</xdr:rowOff>
    </xdr:to>
    <xdr:pic>
      <xdr:nvPicPr>
        <xdr:cNvPr id="1099" name="Picture 76" descr="Picture 76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565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77</xdr:row>
      <xdr:rowOff>0</xdr:rowOff>
    </xdr:from>
    <xdr:to>
      <xdr:col>0</xdr:col>
      <xdr:colOff>1028700</xdr:colOff>
      <xdr:row>77</xdr:row>
      <xdr:rowOff>1028700</xdr:rowOff>
    </xdr:to>
    <xdr:pic>
      <xdr:nvPicPr>
        <xdr:cNvPr id="1100" name="Picture 77" descr="Picture 77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680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78</xdr:row>
      <xdr:rowOff>0</xdr:rowOff>
    </xdr:from>
    <xdr:to>
      <xdr:col>0</xdr:col>
      <xdr:colOff>1028700</xdr:colOff>
      <xdr:row>78</xdr:row>
      <xdr:rowOff>1028700</xdr:rowOff>
    </xdr:to>
    <xdr:pic>
      <xdr:nvPicPr>
        <xdr:cNvPr id="1101" name="Picture 78" descr="Picture 78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794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79</xdr:row>
      <xdr:rowOff>0</xdr:rowOff>
    </xdr:from>
    <xdr:to>
      <xdr:col>0</xdr:col>
      <xdr:colOff>1028700</xdr:colOff>
      <xdr:row>79</xdr:row>
      <xdr:rowOff>1028700</xdr:rowOff>
    </xdr:to>
    <xdr:pic>
      <xdr:nvPicPr>
        <xdr:cNvPr id="1102" name="Picture 79" descr="Picture 79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8908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80</xdr:row>
      <xdr:rowOff>0</xdr:rowOff>
    </xdr:from>
    <xdr:to>
      <xdr:col>0</xdr:col>
      <xdr:colOff>1028700</xdr:colOff>
      <xdr:row>80</xdr:row>
      <xdr:rowOff>1028700</xdr:rowOff>
    </xdr:to>
    <xdr:pic>
      <xdr:nvPicPr>
        <xdr:cNvPr id="1103" name="Picture 80" descr="Picture 80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9023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81</xdr:row>
      <xdr:rowOff>0</xdr:rowOff>
    </xdr:from>
    <xdr:to>
      <xdr:col>0</xdr:col>
      <xdr:colOff>1028700</xdr:colOff>
      <xdr:row>81</xdr:row>
      <xdr:rowOff>1028700</xdr:rowOff>
    </xdr:to>
    <xdr:pic>
      <xdr:nvPicPr>
        <xdr:cNvPr id="1104" name="Picture 81" descr="Picture 81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137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82</xdr:row>
      <xdr:rowOff>0</xdr:rowOff>
    </xdr:from>
    <xdr:to>
      <xdr:col>0</xdr:col>
      <xdr:colOff>1028700</xdr:colOff>
      <xdr:row>82</xdr:row>
      <xdr:rowOff>1028700</xdr:rowOff>
    </xdr:to>
    <xdr:pic>
      <xdr:nvPicPr>
        <xdr:cNvPr id="1105" name="Picture 82" descr="Picture 82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251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83</xdr:row>
      <xdr:rowOff>0</xdr:rowOff>
    </xdr:from>
    <xdr:to>
      <xdr:col>0</xdr:col>
      <xdr:colOff>1028700</xdr:colOff>
      <xdr:row>83</xdr:row>
      <xdr:rowOff>1028700</xdr:rowOff>
    </xdr:to>
    <xdr:pic>
      <xdr:nvPicPr>
        <xdr:cNvPr id="1106" name="Picture 83" descr="Picture 83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365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0</xdr:col>
      <xdr:colOff>1028700</xdr:colOff>
      <xdr:row>84</xdr:row>
      <xdr:rowOff>1028700</xdr:rowOff>
    </xdr:to>
    <xdr:pic>
      <xdr:nvPicPr>
        <xdr:cNvPr id="1107" name="Picture 84" descr="Picture 84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480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85</xdr:row>
      <xdr:rowOff>0</xdr:rowOff>
    </xdr:from>
    <xdr:to>
      <xdr:col>0</xdr:col>
      <xdr:colOff>1028700</xdr:colOff>
      <xdr:row>85</xdr:row>
      <xdr:rowOff>1028700</xdr:rowOff>
    </xdr:to>
    <xdr:pic>
      <xdr:nvPicPr>
        <xdr:cNvPr id="1108" name="Picture 85" descr="Picture 8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594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86</xdr:row>
      <xdr:rowOff>0</xdr:rowOff>
    </xdr:from>
    <xdr:to>
      <xdr:col>0</xdr:col>
      <xdr:colOff>1028700</xdr:colOff>
      <xdr:row>86</xdr:row>
      <xdr:rowOff>1028700</xdr:rowOff>
    </xdr:to>
    <xdr:pic>
      <xdr:nvPicPr>
        <xdr:cNvPr id="1109" name="Picture 86" descr="Picture 86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708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87</xdr:row>
      <xdr:rowOff>0</xdr:rowOff>
    </xdr:from>
    <xdr:to>
      <xdr:col>0</xdr:col>
      <xdr:colOff>1028700</xdr:colOff>
      <xdr:row>87</xdr:row>
      <xdr:rowOff>1028700</xdr:rowOff>
    </xdr:to>
    <xdr:pic>
      <xdr:nvPicPr>
        <xdr:cNvPr id="1110" name="Picture 87" descr="Picture 87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9823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0</xdr:col>
      <xdr:colOff>1028700</xdr:colOff>
      <xdr:row>88</xdr:row>
      <xdr:rowOff>1028700</xdr:rowOff>
    </xdr:to>
    <xdr:pic>
      <xdr:nvPicPr>
        <xdr:cNvPr id="1111" name="Picture 88" descr="Picture 88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9937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89</xdr:row>
      <xdr:rowOff>0</xdr:rowOff>
    </xdr:from>
    <xdr:to>
      <xdr:col>0</xdr:col>
      <xdr:colOff>1028700</xdr:colOff>
      <xdr:row>89</xdr:row>
      <xdr:rowOff>1028700</xdr:rowOff>
    </xdr:to>
    <xdr:pic>
      <xdr:nvPicPr>
        <xdr:cNvPr id="1112" name="Picture 89" descr="Picture 89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10051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90</xdr:row>
      <xdr:rowOff>0</xdr:rowOff>
    </xdr:from>
    <xdr:to>
      <xdr:col>0</xdr:col>
      <xdr:colOff>1028700</xdr:colOff>
      <xdr:row>90</xdr:row>
      <xdr:rowOff>1028700</xdr:rowOff>
    </xdr:to>
    <xdr:pic>
      <xdr:nvPicPr>
        <xdr:cNvPr id="1113" name="Picture 90" descr="Picture 90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10166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91</xdr:row>
      <xdr:rowOff>0</xdr:rowOff>
    </xdr:from>
    <xdr:to>
      <xdr:col>0</xdr:col>
      <xdr:colOff>1028700</xdr:colOff>
      <xdr:row>91</xdr:row>
      <xdr:rowOff>1028700</xdr:rowOff>
    </xdr:to>
    <xdr:pic>
      <xdr:nvPicPr>
        <xdr:cNvPr id="1114" name="Picture 91" descr="Picture 91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10280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92</xdr:row>
      <xdr:rowOff>0</xdr:rowOff>
    </xdr:from>
    <xdr:to>
      <xdr:col>0</xdr:col>
      <xdr:colOff>1028700</xdr:colOff>
      <xdr:row>92</xdr:row>
      <xdr:rowOff>1028700</xdr:rowOff>
    </xdr:to>
    <xdr:pic>
      <xdr:nvPicPr>
        <xdr:cNvPr id="1115" name="Picture 92" descr="Picture 92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10394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93</xdr:row>
      <xdr:rowOff>0</xdr:rowOff>
    </xdr:from>
    <xdr:to>
      <xdr:col>0</xdr:col>
      <xdr:colOff>1028700</xdr:colOff>
      <xdr:row>93</xdr:row>
      <xdr:rowOff>1028700</xdr:rowOff>
    </xdr:to>
    <xdr:pic>
      <xdr:nvPicPr>
        <xdr:cNvPr id="1116" name="Picture 93" descr="Picture 93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10508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94</xdr:row>
      <xdr:rowOff>0</xdr:rowOff>
    </xdr:from>
    <xdr:to>
      <xdr:col>0</xdr:col>
      <xdr:colOff>1028700</xdr:colOff>
      <xdr:row>94</xdr:row>
      <xdr:rowOff>1028700</xdr:rowOff>
    </xdr:to>
    <xdr:pic>
      <xdr:nvPicPr>
        <xdr:cNvPr id="1117" name="Picture 94" descr="Picture 94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10623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95</xdr:row>
      <xdr:rowOff>0</xdr:rowOff>
    </xdr:from>
    <xdr:to>
      <xdr:col>0</xdr:col>
      <xdr:colOff>1028700</xdr:colOff>
      <xdr:row>95</xdr:row>
      <xdr:rowOff>1028700</xdr:rowOff>
    </xdr:to>
    <xdr:pic>
      <xdr:nvPicPr>
        <xdr:cNvPr id="1118" name="Picture 95" descr="Picture 95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10737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96</xdr:row>
      <xdr:rowOff>0</xdr:rowOff>
    </xdr:from>
    <xdr:to>
      <xdr:col>0</xdr:col>
      <xdr:colOff>1028700</xdr:colOff>
      <xdr:row>96</xdr:row>
      <xdr:rowOff>1028700</xdr:rowOff>
    </xdr:to>
    <xdr:pic>
      <xdr:nvPicPr>
        <xdr:cNvPr id="1119" name="Picture 96" descr="Picture 96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10851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97</xdr:row>
      <xdr:rowOff>0</xdr:rowOff>
    </xdr:from>
    <xdr:to>
      <xdr:col>0</xdr:col>
      <xdr:colOff>1028700</xdr:colOff>
      <xdr:row>97</xdr:row>
      <xdr:rowOff>1028700</xdr:rowOff>
    </xdr:to>
    <xdr:pic>
      <xdr:nvPicPr>
        <xdr:cNvPr id="1120" name="Picture 97" descr="Picture 9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10966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98</xdr:row>
      <xdr:rowOff>0</xdr:rowOff>
    </xdr:from>
    <xdr:to>
      <xdr:col>0</xdr:col>
      <xdr:colOff>1028700</xdr:colOff>
      <xdr:row>98</xdr:row>
      <xdr:rowOff>1028700</xdr:rowOff>
    </xdr:to>
    <xdr:pic>
      <xdr:nvPicPr>
        <xdr:cNvPr id="1121" name="Picture 98" descr="Picture 98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0" y="11080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99</xdr:row>
      <xdr:rowOff>0</xdr:rowOff>
    </xdr:from>
    <xdr:to>
      <xdr:col>0</xdr:col>
      <xdr:colOff>1028700</xdr:colOff>
      <xdr:row>99</xdr:row>
      <xdr:rowOff>1028700</xdr:rowOff>
    </xdr:to>
    <xdr:pic>
      <xdr:nvPicPr>
        <xdr:cNvPr id="1122" name="Picture 99" descr="Picture 99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0" y="11194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1028700</xdr:colOff>
      <xdr:row>100</xdr:row>
      <xdr:rowOff>1028700</xdr:rowOff>
    </xdr:to>
    <xdr:pic>
      <xdr:nvPicPr>
        <xdr:cNvPr id="1123" name="Picture 100" descr="Picture 100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0" y="11309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1028700</xdr:colOff>
      <xdr:row>101</xdr:row>
      <xdr:rowOff>1028700</xdr:rowOff>
    </xdr:to>
    <xdr:pic>
      <xdr:nvPicPr>
        <xdr:cNvPr id="1124" name="Picture 101" descr="Picture 101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0" y="11423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1028700</xdr:colOff>
      <xdr:row>102</xdr:row>
      <xdr:rowOff>1028700</xdr:rowOff>
    </xdr:to>
    <xdr:pic>
      <xdr:nvPicPr>
        <xdr:cNvPr id="1125" name="Picture 102" descr="Picture 102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0" y="11537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1028700</xdr:colOff>
      <xdr:row>103</xdr:row>
      <xdr:rowOff>1028700</xdr:rowOff>
    </xdr:to>
    <xdr:pic>
      <xdr:nvPicPr>
        <xdr:cNvPr id="1126" name="Picture 103" descr="Picture 103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11651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1028700</xdr:colOff>
      <xdr:row>104</xdr:row>
      <xdr:rowOff>1028700</xdr:rowOff>
    </xdr:to>
    <xdr:pic>
      <xdr:nvPicPr>
        <xdr:cNvPr id="1127" name="Picture 104" descr="Picture 104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11766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1028700</xdr:colOff>
      <xdr:row>105</xdr:row>
      <xdr:rowOff>1028700</xdr:rowOff>
    </xdr:to>
    <xdr:pic>
      <xdr:nvPicPr>
        <xdr:cNvPr id="1128" name="Picture 105" descr="Picture 105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11880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1028700</xdr:colOff>
      <xdr:row>106</xdr:row>
      <xdr:rowOff>1028700</xdr:rowOff>
    </xdr:to>
    <xdr:pic>
      <xdr:nvPicPr>
        <xdr:cNvPr id="1129" name="Picture 106" descr="Picture 106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11994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1028700</xdr:colOff>
      <xdr:row>107</xdr:row>
      <xdr:rowOff>1028700</xdr:rowOff>
    </xdr:to>
    <xdr:pic>
      <xdr:nvPicPr>
        <xdr:cNvPr id="1130" name="Picture 107" descr="Picture 107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0" y="12109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1028700</xdr:colOff>
      <xdr:row>108</xdr:row>
      <xdr:rowOff>1028700</xdr:rowOff>
    </xdr:to>
    <xdr:pic>
      <xdr:nvPicPr>
        <xdr:cNvPr id="1131" name="Picture 108" descr="Picture 108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12223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1028700</xdr:colOff>
      <xdr:row>109</xdr:row>
      <xdr:rowOff>1028700</xdr:rowOff>
    </xdr:to>
    <xdr:pic>
      <xdr:nvPicPr>
        <xdr:cNvPr id="1132" name="Picture 109" descr="Picture 109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12337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1028700</xdr:colOff>
      <xdr:row>110</xdr:row>
      <xdr:rowOff>1028700</xdr:rowOff>
    </xdr:to>
    <xdr:pic>
      <xdr:nvPicPr>
        <xdr:cNvPr id="1133" name="Picture 110" descr="Picture 110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12452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1028700</xdr:colOff>
      <xdr:row>111</xdr:row>
      <xdr:rowOff>1028700</xdr:rowOff>
    </xdr:to>
    <xdr:pic>
      <xdr:nvPicPr>
        <xdr:cNvPr id="1134" name="Picture 111" descr="Picture 111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12566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1028700</xdr:colOff>
      <xdr:row>112</xdr:row>
      <xdr:rowOff>1028700</xdr:rowOff>
    </xdr:to>
    <xdr:pic>
      <xdr:nvPicPr>
        <xdr:cNvPr id="1135" name="Picture 112" descr="Picture 112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12680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1028700</xdr:colOff>
      <xdr:row>113</xdr:row>
      <xdr:rowOff>1028700</xdr:rowOff>
    </xdr:to>
    <xdr:pic>
      <xdr:nvPicPr>
        <xdr:cNvPr id="1136" name="Picture 113" descr="Picture 113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0" y="12794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1028700</xdr:colOff>
      <xdr:row>114</xdr:row>
      <xdr:rowOff>1028700</xdr:rowOff>
    </xdr:to>
    <xdr:pic>
      <xdr:nvPicPr>
        <xdr:cNvPr id="1137" name="Picture 114" descr="Picture 114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0" y="12909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1028700</xdr:colOff>
      <xdr:row>115</xdr:row>
      <xdr:rowOff>1028700</xdr:rowOff>
    </xdr:to>
    <xdr:pic>
      <xdr:nvPicPr>
        <xdr:cNvPr id="1138" name="Picture 115" descr="Picture 115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0" y="13023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1028700</xdr:colOff>
      <xdr:row>116</xdr:row>
      <xdr:rowOff>1028700</xdr:rowOff>
    </xdr:to>
    <xdr:pic>
      <xdr:nvPicPr>
        <xdr:cNvPr id="1139" name="Picture 116" descr="Picture 116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0" y="13137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1028700</xdr:colOff>
      <xdr:row>117</xdr:row>
      <xdr:rowOff>1028700</xdr:rowOff>
    </xdr:to>
    <xdr:pic>
      <xdr:nvPicPr>
        <xdr:cNvPr id="1140" name="Picture 117" descr="Picture 117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0" y="13252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1028700</xdr:colOff>
      <xdr:row>118</xdr:row>
      <xdr:rowOff>1028700</xdr:rowOff>
    </xdr:to>
    <xdr:pic>
      <xdr:nvPicPr>
        <xdr:cNvPr id="1141" name="Picture 118" descr="Picture 118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0" y="13366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1028700</xdr:colOff>
      <xdr:row>119</xdr:row>
      <xdr:rowOff>1028700</xdr:rowOff>
    </xdr:to>
    <xdr:pic>
      <xdr:nvPicPr>
        <xdr:cNvPr id="1142" name="Picture 119" descr="Picture 119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0" y="13480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1028700</xdr:colOff>
      <xdr:row>120</xdr:row>
      <xdr:rowOff>1028700</xdr:rowOff>
    </xdr:to>
    <xdr:pic>
      <xdr:nvPicPr>
        <xdr:cNvPr id="1143" name="Picture 120" descr="Picture 120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13595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1028700</xdr:colOff>
      <xdr:row>121</xdr:row>
      <xdr:rowOff>1028700</xdr:rowOff>
    </xdr:to>
    <xdr:pic>
      <xdr:nvPicPr>
        <xdr:cNvPr id="1144" name="Picture 121" descr="Picture 121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13709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1028700</xdr:colOff>
      <xdr:row>122</xdr:row>
      <xdr:rowOff>1028700</xdr:rowOff>
    </xdr:to>
    <xdr:pic>
      <xdr:nvPicPr>
        <xdr:cNvPr id="1145" name="Picture 122" descr="Picture 122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13823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1028700</xdr:colOff>
      <xdr:row>123</xdr:row>
      <xdr:rowOff>1028700</xdr:rowOff>
    </xdr:to>
    <xdr:pic>
      <xdr:nvPicPr>
        <xdr:cNvPr id="1146" name="Picture 123" descr="Picture 123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13937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1028700</xdr:colOff>
      <xdr:row>124</xdr:row>
      <xdr:rowOff>1028700</xdr:rowOff>
    </xdr:to>
    <xdr:pic>
      <xdr:nvPicPr>
        <xdr:cNvPr id="1147" name="Picture 124" descr="Picture 124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14052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1028700</xdr:colOff>
      <xdr:row>125</xdr:row>
      <xdr:rowOff>1028700</xdr:rowOff>
    </xdr:to>
    <xdr:pic>
      <xdr:nvPicPr>
        <xdr:cNvPr id="1148" name="Picture 125" descr="Picture 125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0" y="14166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1028700</xdr:colOff>
      <xdr:row>126</xdr:row>
      <xdr:rowOff>1028700</xdr:rowOff>
    </xdr:to>
    <xdr:pic>
      <xdr:nvPicPr>
        <xdr:cNvPr id="1149" name="Picture 126" descr="Picture 126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4280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127</xdr:row>
      <xdr:rowOff>0</xdr:rowOff>
    </xdr:from>
    <xdr:to>
      <xdr:col>0</xdr:col>
      <xdr:colOff>1028700</xdr:colOff>
      <xdr:row>127</xdr:row>
      <xdr:rowOff>1028700</xdr:rowOff>
    </xdr:to>
    <xdr:pic>
      <xdr:nvPicPr>
        <xdr:cNvPr id="1150" name="Picture 127" descr="Picture 127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4395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128</xdr:row>
      <xdr:rowOff>0</xdr:rowOff>
    </xdr:from>
    <xdr:to>
      <xdr:col>0</xdr:col>
      <xdr:colOff>1028700</xdr:colOff>
      <xdr:row>128</xdr:row>
      <xdr:rowOff>1028700</xdr:rowOff>
    </xdr:to>
    <xdr:pic>
      <xdr:nvPicPr>
        <xdr:cNvPr id="1151" name="Picture 128" descr="Picture 128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4509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129</xdr:row>
      <xdr:rowOff>0</xdr:rowOff>
    </xdr:from>
    <xdr:to>
      <xdr:col>0</xdr:col>
      <xdr:colOff>1028700</xdr:colOff>
      <xdr:row>129</xdr:row>
      <xdr:rowOff>1028700</xdr:rowOff>
    </xdr:to>
    <xdr:pic>
      <xdr:nvPicPr>
        <xdr:cNvPr id="1152" name="Picture 129" descr="Picture 129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4623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130</xdr:row>
      <xdr:rowOff>0</xdr:rowOff>
    </xdr:from>
    <xdr:to>
      <xdr:col>0</xdr:col>
      <xdr:colOff>1028700</xdr:colOff>
      <xdr:row>130</xdr:row>
      <xdr:rowOff>1028700</xdr:rowOff>
    </xdr:to>
    <xdr:pic>
      <xdr:nvPicPr>
        <xdr:cNvPr id="1153" name="Picture 130" descr="Picture 130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4738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131</xdr:row>
      <xdr:rowOff>0</xdr:rowOff>
    </xdr:from>
    <xdr:to>
      <xdr:col>0</xdr:col>
      <xdr:colOff>1028700</xdr:colOff>
      <xdr:row>131</xdr:row>
      <xdr:rowOff>1028700</xdr:rowOff>
    </xdr:to>
    <xdr:pic>
      <xdr:nvPicPr>
        <xdr:cNvPr id="1154" name="Picture 131" descr="Picture 131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0" y="14852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132</xdr:row>
      <xdr:rowOff>0</xdr:rowOff>
    </xdr:from>
    <xdr:to>
      <xdr:col>0</xdr:col>
      <xdr:colOff>1028700</xdr:colOff>
      <xdr:row>132</xdr:row>
      <xdr:rowOff>1028700</xdr:rowOff>
    </xdr:to>
    <xdr:pic>
      <xdr:nvPicPr>
        <xdr:cNvPr id="1155" name="Picture 132" descr="Picture 132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4966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133</xdr:row>
      <xdr:rowOff>0</xdr:rowOff>
    </xdr:from>
    <xdr:to>
      <xdr:col>0</xdr:col>
      <xdr:colOff>1028700</xdr:colOff>
      <xdr:row>133</xdr:row>
      <xdr:rowOff>1028700</xdr:rowOff>
    </xdr:to>
    <xdr:pic>
      <xdr:nvPicPr>
        <xdr:cNvPr id="1156" name="Picture 133" descr="Picture 133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080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134</xdr:row>
      <xdr:rowOff>0</xdr:rowOff>
    </xdr:from>
    <xdr:to>
      <xdr:col>0</xdr:col>
      <xdr:colOff>1028700</xdr:colOff>
      <xdr:row>134</xdr:row>
      <xdr:rowOff>1028700</xdr:rowOff>
    </xdr:to>
    <xdr:pic>
      <xdr:nvPicPr>
        <xdr:cNvPr id="1157" name="Picture 134" descr="Picture 134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195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135</xdr:row>
      <xdr:rowOff>0</xdr:rowOff>
    </xdr:from>
    <xdr:to>
      <xdr:col>0</xdr:col>
      <xdr:colOff>1028700</xdr:colOff>
      <xdr:row>135</xdr:row>
      <xdr:rowOff>1028700</xdr:rowOff>
    </xdr:to>
    <xdr:pic>
      <xdr:nvPicPr>
        <xdr:cNvPr id="1158" name="Picture 135" descr="Picture 135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309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136</xdr:row>
      <xdr:rowOff>0</xdr:rowOff>
    </xdr:from>
    <xdr:to>
      <xdr:col>0</xdr:col>
      <xdr:colOff>1028700</xdr:colOff>
      <xdr:row>136</xdr:row>
      <xdr:rowOff>1028700</xdr:rowOff>
    </xdr:to>
    <xdr:pic>
      <xdr:nvPicPr>
        <xdr:cNvPr id="1159" name="Picture 136" descr="Picture 136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423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137</xdr:row>
      <xdr:rowOff>0</xdr:rowOff>
    </xdr:from>
    <xdr:to>
      <xdr:col>0</xdr:col>
      <xdr:colOff>1028700</xdr:colOff>
      <xdr:row>137</xdr:row>
      <xdr:rowOff>1028700</xdr:rowOff>
    </xdr:to>
    <xdr:pic>
      <xdr:nvPicPr>
        <xdr:cNvPr id="1160" name="Picture 137" descr="Picture 137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538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138</xdr:row>
      <xdr:rowOff>0</xdr:rowOff>
    </xdr:from>
    <xdr:to>
      <xdr:col>0</xdr:col>
      <xdr:colOff>1028700</xdr:colOff>
      <xdr:row>138</xdr:row>
      <xdr:rowOff>1028700</xdr:rowOff>
    </xdr:to>
    <xdr:pic>
      <xdr:nvPicPr>
        <xdr:cNvPr id="1161" name="Picture 138" descr="Picture 138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652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139</xdr:row>
      <xdr:rowOff>0</xdr:rowOff>
    </xdr:from>
    <xdr:to>
      <xdr:col>0</xdr:col>
      <xdr:colOff>1028700</xdr:colOff>
      <xdr:row>139</xdr:row>
      <xdr:rowOff>1028700</xdr:rowOff>
    </xdr:to>
    <xdr:pic>
      <xdr:nvPicPr>
        <xdr:cNvPr id="1162" name="Picture 139" descr="Picture 139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766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140</xdr:row>
      <xdr:rowOff>0</xdr:rowOff>
    </xdr:from>
    <xdr:to>
      <xdr:col>0</xdr:col>
      <xdr:colOff>1028700</xdr:colOff>
      <xdr:row>140</xdr:row>
      <xdr:rowOff>1028700</xdr:rowOff>
    </xdr:to>
    <xdr:pic>
      <xdr:nvPicPr>
        <xdr:cNvPr id="1163" name="Picture 140" descr="Picture 140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0" y="15881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141</xdr:row>
      <xdr:rowOff>0</xdr:rowOff>
    </xdr:from>
    <xdr:to>
      <xdr:col>0</xdr:col>
      <xdr:colOff>1028700</xdr:colOff>
      <xdr:row>141</xdr:row>
      <xdr:rowOff>1028700</xdr:rowOff>
    </xdr:to>
    <xdr:pic>
      <xdr:nvPicPr>
        <xdr:cNvPr id="1164" name="Picture 141" descr="Picture 141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5995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0</xdr:col>
      <xdr:colOff>1028700</xdr:colOff>
      <xdr:row>142</xdr:row>
      <xdr:rowOff>1028700</xdr:rowOff>
    </xdr:to>
    <xdr:pic>
      <xdr:nvPicPr>
        <xdr:cNvPr id="1165" name="Picture 142" descr="Picture 142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109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143</xdr:row>
      <xdr:rowOff>0</xdr:rowOff>
    </xdr:from>
    <xdr:to>
      <xdr:col>0</xdr:col>
      <xdr:colOff>1028700</xdr:colOff>
      <xdr:row>143</xdr:row>
      <xdr:rowOff>1028700</xdr:rowOff>
    </xdr:to>
    <xdr:pic>
      <xdr:nvPicPr>
        <xdr:cNvPr id="1166" name="Picture 143" descr="Picture 143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223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144</xdr:row>
      <xdr:rowOff>0</xdr:rowOff>
    </xdr:from>
    <xdr:to>
      <xdr:col>0</xdr:col>
      <xdr:colOff>1028700</xdr:colOff>
      <xdr:row>144</xdr:row>
      <xdr:rowOff>1028700</xdr:rowOff>
    </xdr:to>
    <xdr:pic>
      <xdr:nvPicPr>
        <xdr:cNvPr id="1167" name="Picture 144" descr="Picture 144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338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145</xdr:row>
      <xdr:rowOff>0</xdr:rowOff>
    </xdr:from>
    <xdr:to>
      <xdr:col>0</xdr:col>
      <xdr:colOff>1028700</xdr:colOff>
      <xdr:row>145</xdr:row>
      <xdr:rowOff>1028700</xdr:rowOff>
    </xdr:to>
    <xdr:pic>
      <xdr:nvPicPr>
        <xdr:cNvPr id="1168" name="Picture 145" descr="Picture 145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452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146</xdr:row>
      <xdr:rowOff>0</xdr:rowOff>
    </xdr:from>
    <xdr:to>
      <xdr:col>0</xdr:col>
      <xdr:colOff>1028700</xdr:colOff>
      <xdr:row>146</xdr:row>
      <xdr:rowOff>1028700</xdr:rowOff>
    </xdr:to>
    <xdr:pic>
      <xdr:nvPicPr>
        <xdr:cNvPr id="1169" name="Picture 146" descr="Picture 146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566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147</xdr:row>
      <xdr:rowOff>0</xdr:rowOff>
    </xdr:from>
    <xdr:to>
      <xdr:col>0</xdr:col>
      <xdr:colOff>1028700</xdr:colOff>
      <xdr:row>147</xdr:row>
      <xdr:rowOff>1028700</xdr:rowOff>
    </xdr:to>
    <xdr:pic>
      <xdr:nvPicPr>
        <xdr:cNvPr id="1170" name="Picture 147" descr="Picture 147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681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148</xdr:row>
      <xdr:rowOff>0</xdr:rowOff>
    </xdr:from>
    <xdr:to>
      <xdr:col>0</xdr:col>
      <xdr:colOff>1028700</xdr:colOff>
      <xdr:row>148</xdr:row>
      <xdr:rowOff>1028700</xdr:rowOff>
    </xdr:to>
    <xdr:pic>
      <xdr:nvPicPr>
        <xdr:cNvPr id="1171" name="Picture 148" descr="Picture 148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0" y="16795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149</xdr:row>
      <xdr:rowOff>0</xdr:rowOff>
    </xdr:from>
    <xdr:to>
      <xdr:col>0</xdr:col>
      <xdr:colOff>1028700</xdr:colOff>
      <xdr:row>149</xdr:row>
      <xdr:rowOff>1028700</xdr:rowOff>
    </xdr:to>
    <xdr:pic>
      <xdr:nvPicPr>
        <xdr:cNvPr id="1172" name="Picture 149" descr="Picture 149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6909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150</xdr:row>
      <xdr:rowOff>0</xdr:rowOff>
    </xdr:from>
    <xdr:to>
      <xdr:col>0</xdr:col>
      <xdr:colOff>1028700</xdr:colOff>
      <xdr:row>150</xdr:row>
      <xdr:rowOff>1028700</xdr:rowOff>
    </xdr:to>
    <xdr:pic>
      <xdr:nvPicPr>
        <xdr:cNvPr id="1173" name="Picture 150" descr="Picture 150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7024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151</xdr:row>
      <xdr:rowOff>0</xdr:rowOff>
    </xdr:from>
    <xdr:to>
      <xdr:col>0</xdr:col>
      <xdr:colOff>1028700</xdr:colOff>
      <xdr:row>151</xdr:row>
      <xdr:rowOff>1028700</xdr:rowOff>
    </xdr:to>
    <xdr:pic>
      <xdr:nvPicPr>
        <xdr:cNvPr id="1174" name="Picture 151" descr="Picture 151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7138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152</xdr:row>
      <xdr:rowOff>0</xdr:rowOff>
    </xdr:from>
    <xdr:to>
      <xdr:col>0</xdr:col>
      <xdr:colOff>1028700</xdr:colOff>
      <xdr:row>152</xdr:row>
      <xdr:rowOff>1028700</xdr:rowOff>
    </xdr:to>
    <xdr:pic>
      <xdr:nvPicPr>
        <xdr:cNvPr id="1175" name="Picture 152" descr="Picture 152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7252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153</xdr:row>
      <xdr:rowOff>0</xdr:rowOff>
    </xdr:from>
    <xdr:to>
      <xdr:col>0</xdr:col>
      <xdr:colOff>1028700</xdr:colOff>
      <xdr:row>153</xdr:row>
      <xdr:rowOff>1028700</xdr:rowOff>
    </xdr:to>
    <xdr:pic>
      <xdr:nvPicPr>
        <xdr:cNvPr id="1176" name="Picture 153" descr="Picture 153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7366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154</xdr:row>
      <xdr:rowOff>0</xdr:rowOff>
    </xdr:from>
    <xdr:to>
      <xdr:col>0</xdr:col>
      <xdr:colOff>1028700</xdr:colOff>
      <xdr:row>154</xdr:row>
      <xdr:rowOff>1028700</xdr:rowOff>
    </xdr:to>
    <xdr:pic>
      <xdr:nvPicPr>
        <xdr:cNvPr id="1177" name="Picture 154" descr="Picture 154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7481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155</xdr:row>
      <xdr:rowOff>0</xdr:rowOff>
    </xdr:from>
    <xdr:to>
      <xdr:col>0</xdr:col>
      <xdr:colOff>1028700</xdr:colOff>
      <xdr:row>155</xdr:row>
      <xdr:rowOff>1028700</xdr:rowOff>
    </xdr:to>
    <xdr:pic>
      <xdr:nvPicPr>
        <xdr:cNvPr id="1178" name="Picture 155" descr="Picture 155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0" y="175955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0</xdr:col>
      <xdr:colOff>1028700</xdr:colOff>
      <xdr:row>156</xdr:row>
      <xdr:rowOff>1028700</xdr:rowOff>
    </xdr:to>
    <xdr:pic>
      <xdr:nvPicPr>
        <xdr:cNvPr id="1179" name="Picture 156" descr="Picture 156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77098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157</xdr:row>
      <xdr:rowOff>0</xdr:rowOff>
    </xdr:from>
    <xdr:to>
      <xdr:col>0</xdr:col>
      <xdr:colOff>1028700</xdr:colOff>
      <xdr:row>157</xdr:row>
      <xdr:rowOff>1028700</xdr:rowOff>
    </xdr:to>
    <xdr:pic>
      <xdr:nvPicPr>
        <xdr:cNvPr id="1180" name="Picture 157" descr="Picture 157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78241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158</xdr:row>
      <xdr:rowOff>0</xdr:rowOff>
    </xdr:from>
    <xdr:to>
      <xdr:col>0</xdr:col>
      <xdr:colOff>1028700</xdr:colOff>
      <xdr:row>158</xdr:row>
      <xdr:rowOff>1028700</xdr:rowOff>
    </xdr:to>
    <xdr:pic>
      <xdr:nvPicPr>
        <xdr:cNvPr id="1181" name="Picture 158" descr="Picture 158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79384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159</xdr:row>
      <xdr:rowOff>0</xdr:rowOff>
    </xdr:from>
    <xdr:to>
      <xdr:col>0</xdr:col>
      <xdr:colOff>1028700</xdr:colOff>
      <xdr:row>159</xdr:row>
      <xdr:rowOff>1028700</xdr:rowOff>
    </xdr:to>
    <xdr:pic>
      <xdr:nvPicPr>
        <xdr:cNvPr id="1182" name="Picture 159" descr="Picture 159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80527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160</xdr:row>
      <xdr:rowOff>0</xdr:rowOff>
    </xdr:from>
    <xdr:to>
      <xdr:col>0</xdr:col>
      <xdr:colOff>1028700</xdr:colOff>
      <xdr:row>160</xdr:row>
      <xdr:rowOff>1028700</xdr:rowOff>
    </xdr:to>
    <xdr:pic>
      <xdr:nvPicPr>
        <xdr:cNvPr id="1183" name="Picture 160" descr="Picture 160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81670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161</xdr:row>
      <xdr:rowOff>0</xdr:rowOff>
    </xdr:from>
    <xdr:to>
      <xdr:col>0</xdr:col>
      <xdr:colOff>1028700</xdr:colOff>
      <xdr:row>161</xdr:row>
      <xdr:rowOff>1028700</xdr:rowOff>
    </xdr:to>
    <xdr:pic>
      <xdr:nvPicPr>
        <xdr:cNvPr id="1184" name="Picture 161" descr="Picture 161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82813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162</xdr:row>
      <xdr:rowOff>0</xdr:rowOff>
    </xdr:from>
    <xdr:to>
      <xdr:col>0</xdr:col>
      <xdr:colOff>1028700</xdr:colOff>
      <xdr:row>162</xdr:row>
      <xdr:rowOff>1028700</xdr:rowOff>
    </xdr:to>
    <xdr:pic>
      <xdr:nvPicPr>
        <xdr:cNvPr id="1185" name="Picture 162" descr="Picture 162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83956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163</xdr:row>
      <xdr:rowOff>0</xdr:rowOff>
    </xdr:from>
    <xdr:to>
      <xdr:col>0</xdr:col>
      <xdr:colOff>1028700</xdr:colOff>
      <xdr:row>163</xdr:row>
      <xdr:rowOff>1028700</xdr:rowOff>
    </xdr:to>
    <xdr:pic>
      <xdr:nvPicPr>
        <xdr:cNvPr id="1186" name="Picture 163" descr="Picture 163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85099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164</xdr:row>
      <xdr:rowOff>0</xdr:rowOff>
    </xdr:from>
    <xdr:to>
      <xdr:col>0</xdr:col>
      <xdr:colOff>1028700</xdr:colOff>
      <xdr:row>164</xdr:row>
      <xdr:rowOff>1028700</xdr:rowOff>
    </xdr:to>
    <xdr:pic>
      <xdr:nvPicPr>
        <xdr:cNvPr id="1187" name="Picture 164" descr="Picture 164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0" y="186242325"/>
          <a:ext cx="1028700" cy="1028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66"/>
  <sheetViews>
    <sheetView showGridLines="0" tabSelected="1" workbookViewId="0"/>
  </sheetViews>
  <sheetFormatPr defaultColWidth="8.85546875" defaultRowHeight="15" customHeight="1" x14ac:dyDescent="0.25"/>
  <cols>
    <col min="1" max="1" width="18" style="1" customWidth="1"/>
    <col min="2" max="2" width="16" style="1" customWidth="1"/>
    <col min="3" max="3" width="9" style="1" customWidth="1"/>
    <col min="4" max="4" width="15" style="1" customWidth="1"/>
    <col min="5" max="5" width="13" style="1" customWidth="1"/>
    <col min="6" max="6" width="9" style="1" customWidth="1"/>
    <col min="7" max="7" width="10" style="1" customWidth="1"/>
    <col min="8" max="8" width="17" style="1" customWidth="1"/>
    <col min="9" max="9" width="20" style="1" customWidth="1"/>
    <col min="10" max="10" width="19" style="1" customWidth="1"/>
    <col min="11" max="11" width="61" style="1" customWidth="1"/>
    <col min="12" max="12" width="16" style="1" customWidth="1"/>
    <col min="13" max="13" width="19" style="1" customWidth="1"/>
    <col min="14" max="14" width="16" style="1" customWidth="1"/>
    <col min="15" max="15" width="62" style="1" customWidth="1"/>
    <col min="16" max="17" width="10" style="1" customWidth="1"/>
    <col min="18" max="18" width="15" style="1" customWidth="1"/>
    <col min="19" max="19" width="10" style="1" customWidth="1"/>
    <col min="20" max="20" width="15" style="1" customWidth="1"/>
    <col min="21" max="21" width="8.85546875" style="1" customWidth="1"/>
    <col min="22" max="16384" width="8.85546875" style="1"/>
  </cols>
  <sheetData>
    <row r="1" spans="1:20" ht="1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>
        <f t="array" ref="P1">SUBTOTAL(9,P3:P165)</f>
        <v>1631</v>
      </c>
      <c r="Q1" s="2"/>
      <c r="R1" s="4">
        <f t="array" ref="R1">SUBTOTAL(9,R3:R165)</f>
        <v>82916</v>
      </c>
      <c r="S1" s="2"/>
      <c r="T1" s="4">
        <f t="array" ref="T1">SUBTOTAL(9,T3:T165)</f>
        <v>165832</v>
      </c>
    </row>
    <row r="2" spans="1:20" ht="69.9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5" t="s">
        <v>19</v>
      </c>
    </row>
    <row r="3" spans="1:20" ht="90" customHeight="1" x14ac:dyDescent="0.25">
      <c r="A3" s="6"/>
      <c r="B3" s="7" t="s">
        <v>20</v>
      </c>
      <c r="C3" s="7" t="s">
        <v>21</v>
      </c>
      <c r="D3" s="7" t="s">
        <v>22</v>
      </c>
      <c r="E3" s="7" t="s">
        <v>23</v>
      </c>
      <c r="F3" s="8">
        <v>580</v>
      </c>
      <c r="G3" s="6"/>
      <c r="H3" s="7" t="s">
        <v>24</v>
      </c>
      <c r="I3" s="7" t="s">
        <v>25</v>
      </c>
      <c r="J3" s="7" t="s">
        <v>26</v>
      </c>
      <c r="K3" s="7" t="s">
        <v>27</v>
      </c>
      <c r="L3" s="7" t="s">
        <v>28</v>
      </c>
      <c r="M3" s="7" t="s">
        <v>29</v>
      </c>
      <c r="N3" s="7" t="s">
        <v>30</v>
      </c>
      <c r="O3" s="7" t="s">
        <v>31</v>
      </c>
      <c r="P3" s="9">
        <v>1</v>
      </c>
      <c r="Q3" s="10">
        <v>12.5</v>
      </c>
      <c r="R3" s="10">
        <f t="array" ref="R3">P3*Q3</f>
        <v>12.5</v>
      </c>
      <c r="S3" s="10">
        <v>25</v>
      </c>
      <c r="T3" s="10">
        <f t="array" ref="T3">P3*S3</f>
        <v>25</v>
      </c>
    </row>
    <row r="4" spans="1:20" ht="90" customHeight="1" x14ac:dyDescent="0.25">
      <c r="A4" s="6"/>
      <c r="B4" s="7" t="s">
        <v>20</v>
      </c>
      <c r="C4" s="7" t="s">
        <v>21</v>
      </c>
      <c r="D4" s="7" t="s">
        <v>22</v>
      </c>
      <c r="E4" s="7" t="s">
        <v>23</v>
      </c>
      <c r="F4" s="8">
        <v>580</v>
      </c>
      <c r="G4" s="6"/>
      <c r="H4" s="7" t="s">
        <v>32</v>
      </c>
      <c r="I4" s="7" t="s">
        <v>25</v>
      </c>
      <c r="J4" s="7" t="s">
        <v>33</v>
      </c>
      <c r="K4" s="7" t="s">
        <v>27</v>
      </c>
      <c r="L4" s="7" t="s">
        <v>28</v>
      </c>
      <c r="M4" s="7" t="s">
        <v>34</v>
      </c>
      <c r="N4" s="7" t="s">
        <v>30</v>
      </c>
      <c r="O4" s="7" t="s">
        <v>31</v>
      </c>
      <c r="P4" s="9">
        <v>2</v>
      </c>
      <c r="Q4" s="10">
        <v>12.5</v>
      </c>
      <c r="R4" s="10">
        <f t="array" ref="R4">P4*Q4</f>
        <v>25</v>
      </c>
      <c r="S4" s="10">
        <v>25</v>
      </c>
      <c r="T4" s="10">
        <f t="array" ref="T4">P4*S4</f>
        <v>50</v>
      </c>
    </row>
    <row r="5" spans="1:20" ht="90" customHeight="1" x14ac:dyDescent="0.25">
      <c r="A5" s="6"/>
      <c r="B5" s="7" t="s">
        <v>20</v>
      </c>
      <c r="C5" s="7" t="s">
        <v>21</v>
      </c>
      <c r="D5" s="7" t="s">
        <v>22</v>
      </c>
      <c r="E5" s="7" t="s">
        <v>23</v>
      </c>
      <c r="F5" s="8">
        <v>580</v>
      </c>
      <c r="G5" s="6"/>
      <c r="H5" s="7" t="s">
        <v>35</v>
      </c>
      <c r="I5" s="7" t="s">
        <v>25</v>
      </c>
      <c r="J5" s="7" t="s">
        <v>36</v>
      </c>
      <c r="K5" s="7" t="s">
        <v>27</v>
      </c>
      <c r="L5" s="7" t="s">
        <v>28</v>
      </c>
      <c r="M5" s="7" t="s">
        <v>37</v>
      </c>
      <c r="N5" s="7" t="s">
        <v>30</v>
      </c>
      <c r="O5" s="7" t="s">
        <v>31</v>
      </c>
      <c r="P5" s="9">
        <v>4</v>
      </c>
      <c r="Q5" s="10">
        <v>12.5</v>
      </c>
      <c r="R5" s="10">
        <f t="array" ref="R5">P5*Q5</f>
        <v>50</v>
      </c>
      <c r="S5" s="10">
        <v>25</v>
      </c>
      <c r="T5" s="10">
        <f t="array" ref="T5">P5*S5</f>
        <v>100</v>
      </c>
    </row>
    <row r="6" spans="1:20" ht="90" customHeight="1" x14ac:dyDescent="0.25">
      <c r="A6" s="6"/>
      <c r="B6" s="7" t="s">
        <v>20</v>
      </c>
      <c r="C6" s="7" t="s">
        <v>38</v>
      </c>
      <c r="D6" s="7" t="s">
        <v>22</v>
      </c>
      <c r="E6" s="7" t="s">
        <v>23</v>
      </c>
      <c r="F6" s="8">
        <v>580</v>
      </c>
      <c r="G6" s="6"/>
      <c r="H6" s="7" t="s">
        <v>39</v>
      </c>
      <c r="I6" s="7" t="s">
        <v>40</v>
      </c>
      <c r="J6" s="7" t="s">
        <v>41</v>
      </c>
      <c r="K6" s="7" t="s">
        <v>42</v>
      </c>
      <c r="L6" s="7" t="s">
        <v>43</v>
      </c>
      <c r="M6" s="7" t="s">
        <v>44</v>
      </c>
      <c r="N6" s="7" t="s">
        <v>30</v>
      </c>
      <c r="O6" s="7" t="s">
        <v>45</v>
      </c>
      <c r="P6" s="9">
        <v>3</v>
      </c>
      <c r="Q6" s="10">
        <v>14</v>
      </c>
      <c r="R6" s="10">
        <f t="array" ref="R6">P6*Q6</f>
        <v>42</v>
      </c>
      <c r="S6" s="10">
        <v>28</v>
      </c>
      <c r="T6" s="10">
        <f t="array" ref="T6">P6*S6</f>
        <v>84</v>
      </c>
    </row>
    <row r="7" spans="1:20" ht="90" customHeight="1" x14ac:dyDescent="0.25">
      <c r="A7" s="6"/>
      <c r="B7" s="7" t="s">
        <v>20</v>
      </c>
      <c r="C7" s="7" t="s">
        <v>38</v>
      </c>
      <c r="D7" s="7" t="s">
        <v>22</v>
      </c>
      <c r="E7" s="7" t="s">
        <v>23</v>
      </c>
      <c r="F7" s="8">
        <v>580</v>
      </c>
      <c r="G7" s="6"/>
      <c r="H7" s="7" t="s">
        <v>46</v>
      </c>
      <c r="I7" s="7" t="s">
        <v>40</v>
      </c>
      <c r="J7" s="7" t="s">
        <v>47</v>
      </c>
      <c r="K7" s="7" t="s">
        <v>42</v>
      </c>
      <c r="L7" s="7" t="s">
        <v>43</v>
      </c>
      <c r="M7" s="7" t="s">
        <v>29</v>
      </c>
      <c r="N7" s="7" t="s">
        <v>30</v>
      </c>
      <c r="O7" s="7" t="s">
        <v>45</v>
      </c>
      <c r="P7" s="9">
        <v>8</v>
      </c>
      <c r="Q7" s="10">
        <v>14</v>
      </c>
      <c r="R7" s="10">
        <f t="array" ref="R7">P7*Q7</f>
        <v>112</v>
      </c>
      <c r="S7" s="10">
        <v>28</v>
      </c>
      <c r="T7" s="10">
        <f t="array" ref="T7">P7*S7</f>
        <v>224</v>
      </c>
    </row>
    <row r="8" spans="1:20" ht="90" customHeight="1" x14ac:dyDescent="0.25">
      <c r="A8" s="6"/>
      <c r="B8" s="7" t="s">
        <v>20</v>
      </c>
      <c r="C8" s="7" t="s">
        <v>38</v>
      </c>
      <c r="D8" s="7" t="s">
        <v>22</v>
      </c>
      <c r="E8" s="7" t="s">
        <v>23</v>
      </c>
      <c r="F8" s="8">
        <v>580</v>
      </c>
      <c r="G8" s="6"/>
      <c r="H8" s="7" t="s">
        <v>48</v>
      </c>
      <c r="I8" s="7" t="s">
        <v>40</v>
      </c>
      <c r="J8" s="7" t="s">
        <v>49</v>
      </c>
      <c r="K8" s="7" t="s">
        <v>42</v>
      </c>
      <c r="L8" s="7" t="s">
        <v>43</v>
      </c>
      <c r="M8" s="7" t="s">
        <v>34</v>
      </c>
      <c r="N8" s="7" t="s">
        <v>30</v>
      </c>
      <c r="O8" s="7" t="s">
        <v>45</v>
      </c>
      <c r="P8" s="9">
        <v>6</v>
      </c>
      <c r="Q8" s="10">
        <v>14</v>
      </c>
      <c r="R8" s="10">
        <f t="array" ref="R8">P8*Q8</f>
        <v>84</v>
      </c>
      <c r="S8" s="10">
        <v>28</v>
      </c>
      <c r="T8" s="10">
        <f t="array" ref="T8">P8*S8</f>
        <v>168</v>
      </c>
    </row>
    <row r="9" spans="1:20" ht="90" customHeight="1" x14ac:dyDescent="0.25">
      <c r="A9" s="6"/>
      <c r="B9" s="7" t="s">
        <v>20</v>
      </c>
      <c r="C9" s="7" t="s">
        <v>38</v>
      </c>
      <c r="D9" s="7" t="s">
        <v>22</v>
      </c>
      <c r="E9" s="7" t="s">
        <v>23</v>
      </c>
      <c r="F9" s="8">
        <v>580</v>
      </c>
      <c r="G9" s="6"/>
      <c r="H9" s="7" t="s">
        <v>50</v>
      </c>
      <c r="I9" s="7" t="s">
        <v>40</v>
      </c>
      <c r="J9" s="7" t="s">
        <v>51</v>
      </c>
      <c r="K9" s="7" t="s">
        <v>42</v>
      </c>
      <c r="L9" s="7" t="s">
        <v>43</v>
      </c>
      <c r="M9" s="7" t="s">
        <v>37</v>
      </c>
      <c r="N9" s="7" t="s">
        <v>30</v>
      </c>
      <c r="O9" s="7" t="s">
        <v>45</v>
      </c>
      <c r="P9" s="9">
        <v>12</v>
      </c>
      <c r="Q9" s="10">
        <v>14</v>
      </c>
      <c r="R9" s="10">
        <f t="array" ref="R9">P9*Q9</f>
        <v>168</v>
      </c>
      <c r="S9" s="10">
        <v>28</v>
      </c>
      <c r="T9" s="10">
        <f t="array" ref="T9">P9*S9</f>
        <v>336</v>
      </c>
    </row>
    <row r="10" spans="1:20" ht="90" customHeight="1" x14ac:dyDescent="0.25">
      <c r="A10" s="6"/>
      <c r="B10" s="7" t="s">
        <v>20</v>
      </c>
      <c r="C10" s="7" t="s">
        <v>38</v>
      </c>
      <c r="D10" s="7" t="s">
        <v>22</v>
      </c>
      <c r="E10" s="7" t="s">
        <v>52</v>
      </c>
      <c r="F10" s="8">
        <v>580</v>
      </c>
      <c r="G10" s="6"/>
      <c r="H10" s="7" t="s">
        <v>53</v>
      </c>
      <c r="I10" s="7" t="s">
        <v>54</v>
      </c>
      <c r="J10" s="7" t="s">
        <v>55</v>
      </c>
      <c r="K10" s="7" t="s">
        <v>56</v>
      </c>
      <c r="L10" s="7" t="s">
        <v>28</v>
      </c>
      <c r="M10" s="7" t="s">
        <v>29</v>
      </c>
      <c r="N10" s="7" t="s">
        <v>57</v>
      </c>
      <c r="O10" s="7" t="s">
        <v>45</v>
      </c>
      <c r="P10" s="9">
        <v>4</v>
      </c>
      <c r="Q10" s="10">
        <v>40</v>
      </c>
      <c r="R10" s="10">
        <f t="array" ref="R10">P10*Q10</f>
        <v>160</v>
      </c>
      <c r="S10" s="10">
        <v>80</v>
      </c>
      <c r="T10" s="10">
        <f t="array" ref="T10">P10*S10</f>
        <v>320</v>
      </c>
    </row>
    <row r="11" spans="1:20" ht="90" customHeight="1" x14ac:dyDescent="0.25">
      <c r="A11" s="6"/>
      <c r="B11" s="7" t="s">
        <v>20</v>
      </c>
      <c r="C11" s="7" t="s">
        <v>38</v>
      </c>
      <c r="D11" s="7" t="s">
        <v>22</v>
      </c>
      <c r="E11" s="7" t="s">
        <v>52</v>
      </c>
      <c r="F11" s="8">
        <v>580</v>
      </c>
      <c r="G11" s="6"/>
      <c r="H11" s="7" t="s">
        <v>58</v>
      </c>
      <c r="I11" s="7" t="s">
        <v>54</v>
      </c>
      <c r="J11" s="7" t="s">
        <v>59</v>
      </c>
      <c r="K11" s="7" t="s">
        <v>56</v>
      </c>
      <c r="L11" s="7" t="s">
        <v>28</v>
      </c>
      <c r="M11" s="7" t="s">
        <v>60</v>
      </c>
      <c r="N11" s="7" t="s">
        <v>57</v>
      </c>
      <c r="O11" s="7" t="s">
        <v>45</v>
      </c>
      <c r="P11" s="9">
        <v>5</v>
      </c>
      <c r="Q11" s="10">
        <v>40</v>
      </c>
      <c r="R11" s="10">
        <f t="array" ref="R11">P11*Q11</f>
        <v>200</v>
      </c>
      <c r="S11" s="10">
        <v>80</v>
      </c>
      <c r="T11" s="10">
        <f t="array" ref="T11">P11*S11</f>
        <v>400</v>
      </c>
    </row>
    <row r="12" spans="1:20" ht="90" customHeight="1" x14ac:dyDescent="0.25">
      <c r="A12" s="6"/>
      <c r="B12" s="7" t="s">
        <v>20</v>
      </c>
      <c r="C12" s="7" t="s">
        <v>38</v>
      </c>
      <c r="D12" s="7" t="s">
        <v>22</v>
      </c>
      <c r="E12" s="7" t="s">
        <v>52</v>
      </c>
      <c r="F12" s="8">
        <v>580</v>
      </c>
      <c r="G12" s="6"/>
      <c r="H12" s="7" t="s">
        <v>61</v>
      </c>
      <c r="I12" s="7" t="s">
        <v>54</v>
      </c>
      <c r="J12" s="7" t="s">
        <v>62</v>
      </c>
      <c r="K12" s="7" t="s">
        <v>56</v>
      </c>
      <c r="L12" s="7" t="s">
        <v>28</v>
      </c>
      <c r="M12" s="7" t="s">
        <v>34</v>
      </c>
      <c r="N12" s="7" t="s">
        <v>57</v>
      </c>
      <c r="O12" s="7" t="s">
        <v>45</v>
      </c>
      <c r="P12" s="9">
        <v>8</v>
      </c>
      <c r="Q12" s="10">
        <v>40</v>
      </c>
      <c r="R12" s="10">
        <f t="array" ref="R12">P12*Q12</f>
        <v>320</v>
      </c>
      <c r="S12" s="10">
        <v>80</v>
      </c>
      <c r="T12" s="10">
        <f t="array" ref="T12">P12*S12</f>
        <v>640</v>
      </c>
    </row>
    <row r="13" spans="1:20" ht="90" customHeight="1" x14ac:dyDescent="0.25">
      <c r="A13" s="6"/>
      <c r="B13" s="7" t="s">
        <v>20</v>
      </c>
      <c r="C13" s="7" t="s">
        <v>38</v>
      </c>
      <c r="D13" s="7" t="s">
        <v>22</v>
      </c>
      <c r="E13" s="7" t="s">
        <v>52</v>
      </c>
      <c r="F13" s="8">
        <v>580</v>
      </c>
      <c r="G13" s="6"/>
      <c r="H13" s="7" t="s">
        <v>63</v>
      </c>
      <c r="I13" s="7" t="s">
        <v>54</v>
      </c>
      <c r="J13" s="7" t="s">
        <v>64</v>
      </c>
      <c r="K13" s="7" t="s">
        <v>56</v>
      </c>
      <c r="L13" s="7" t="s">
        <v>28</v>
      </c>
      <c r="M13" s="7" t="s">
        <v>65</v>
      </c>
      <c r="N13" s="7" t="s">
        <v>57</v>
      </c>
      <c r="O13" s="7" t="s">
        <v>45</v>
      </c>
      <c r="P13" s="9">
        <v>9</v>
      </c>
      <c r="Q13" s="10">
        <v>40</v>
      </c>
      <c r="R13" s="10">
        <f t="array" ref="R13">P13*Q13</f>
        <v>360</v>
      </c>
      <c r="S13" s="10">
        <v>80</v>
      </c>
      <c r="T13" s="10">
        <f t="array" ref="T13">P13*S13</f>
        <v>720</v>
      </c>
    </row>
    <row r="14" spans="1:20" ht="90" customHeight="1" x14ac:dyDescent="0.25">
      <c r="A14" s="6"/>
      <c r="B14" s="7" t="s">
        <v>20</v>
      </c>
      <c r="C14" s="7" t="s">
        <v>38</v>
      </c>
      <c r="D14" s="7" t="s">
        <v>22</v>
      </c>
      <c r="E14" s="7" t="s">
        <v>52</v>
      </c>
      <c r="F14" s="8">
        <v>580</v>
      </c>
      <c r="G14" s="6"/>
      <c r="H14" s="7" t="s">
        <v>66</v>
      </c>
      <c r="I14" s="7" t="s">
        <v>54</v>
      </c>
      <c r="J14" s="7" t="s">
        <v>67</v>
      </c>
      <c r="K14" s="7" t="s">
        <v>56</v>
      </c>
      <c r="L14" s="7" t="s">
        <v>28</v>
      </c>
      <c r="M14" s="7" t="s">
        <v>37</v>
      </c>
      <c r="N14" s="7" t="s">
        <v>57</v>
      </c>
      <c r="O14" s="7" t="s">
        <v>45</v>
      </c>
      <c r="P14" s="9">
        <v>6</v>
      </c>
      <c r="Q14" s="10">
        <v>40</v>
      </c>
      <c r="R14" s="10">
        <f t="array" ref="R14">P14*Q14</f>
        <v>240</v>
      </c>
      <c r="S14" s="10">
        <v>80</v>
      </c>
      <c r="T14" s="10">
        <f t="array" ref="T14">P14*S14</f>
        <v>480</v>
      </c>
    </row>
    <row r="15" spans="1:20" ht="90" customHeight="1" x14ac:dyDescent="0.25">
      <c r="A15" s="6"/>
      <c r="B15" s="7" t="s">
        <v>20</v>
      </c>
      <c r="C15" s="7" t="s">
        <v>38</v>
      </c>
      <c r="D15" s="7" t="s">
        <v>22</v>
      </c>
      <c r="E15" s="7" t="s">
        <v>52</v>
      </c>
      <c r="F15" s="8">
        <v>580</v>
      </c>
      <c r="G15" s="6"/>
      <c r="H15" s="7" t="s">
        <v>68</v>
      </c>
      <c r="I15" s="7" t="s">
        <v>54</v>
      </c>
      <c r="J15" s="7" t="s">
        <v>69</v>
      </c>
      <c r="K15" s="7" t="s">
        <v>56</v>
      </c>
      <c r="L15" s="7" t="s">
        <v>28</v>
      </c>
      <c r="M15" s="7" t="s">
        <v>70</v>
      </c>
      <c r="N15" s="7" t="s">
        <v>57</v>
      </c>
      <c r="O15" s="7" t="s">
        <v>45</v>
      </c>
      <c r="P15" s="9">
        <v>7</v>
      </c>
      <c r="Q15" s="10">
        <v>40</v>
      </c>
      <c r="R15" s="10">
        <f t="array" ref="R15">P15*Q15</f>
        <v>280</v>
      </c>
      <c r="S15" s="10">
        <v>80</v>
      </c>
      <c r="T15" s="10">
        <f t="array" ref="T15">P15*S15</f>
        <v>560</v>
      </c>
    </row>
    <row r="16" spans="1:20" ht="90" customHeight="1" x14ac:dyDescent="0.25">
      <c r="A16" s="6"/>
      <c r="B16" s="7" t="s">
        <v>20</v>
      </c>
      <c r="C16" s="7" t="s">
        <v>38</v>
      </c>
      <c r="D16" s="7" t="s">
        <v>22</v>
      </c>
      <c r="E16" s="7" t="s">
        <v>52</v>
      </c>
      <c r="F16" s="8">
        <v>580</v>
      </c>
      <c r="G16" s="6"/>
      <c r="H16" s="7" t="s">
        <v>71</v>
      </c>
      <c r="I16" s="7" t="s">
        <v>54</v>
      </c>
      <c r="J16" s="7" t="s">
        <v>72</v>
      </c>
      <c r="K16" s="7" t="s">
        <v>56</v>
      </c>
      <c r="L16" s="7" t="s">
        <v>28</v>
      </c>
      <c r="M16" s="7" t="s">
        <v>73</v>
      </c>
      <c r="N16" s="7" t="s">
        <v>57</v>
      </c>
      <c r="O16" s="7" t="s">
        <v>45</v>
      </c>
      <c r="P16" s="9">
        <v>4</v>
      </c>
      <c r="Q16" s="10">
        <v>40</v>
      </c>
      <c r="R16" s="10">
        <f t="array" ref="R16">P16*Q16</f>
        <v>160</v>
      </c>
      <c r="S16" s="10">
        <v>80</v>
      </c>
      <c r="T16" s="10">
        <f t="array" ref="T16">P16*S16</f>
        <v>320</v>
      </c>
    </row>
    <row r="17" spans="1:20" ht="90" customHeight="1" x14ac:dyDescent="0.25">
      <c r="A17" s="6"/>
      <c r="B17" s="7" t="s">
        <v>20</v>
      </c>
      <c r="C17" s="7" t="s">
        <v>38</v>
      </c>
      <c r="D17" s="7" t="s">
        <v>22</v>
      </c>
      <c r="E17" s="7" t="s">
        <v>52</v>
      </c>
      <c r="F17" s="8">
        <v>580</v>
      </c>
      <c r="G17" s="6"/>
      <c r="H17" s="7" t="s">
        <v>74</v>
      </c>
      <c r="I17" s="7" t="s">
        <v>54</v>
      </c>
      <c r="J17" s="7" t="s">
        <v>75</v>
      </c>
      <c r="K17" s="7" t="s">
        <v>56</v>
      </c>
      <c r="L17" s="7" t="s">
        <v>28</v>
      </c>
      <c r="M17" s="7" t="s">
        <v>76</v>
      </c>
      <c r="N17" s="7" t="s">
        <v>57</v>
      </c>
      <c r="O17" s="7" t="s">
        <v>45</v>
      </c>
      <c r="P17" s="9">
        <v>3</v>
      </c>
      <c r="Q17" s="10">
        <v>40</v>
      </c>
      <c r="R17" s="10">
        <f t="array" ref="R17">P17*Q17</f>
        <v>120</v>
      </c>
      <c r="S17" s="10">
        <v>80</v>
      </c>
      <c r="T17" s="10">
        <f t="array" ref="T17">P17*S17</f>
        <v>240</v>
      </c>
    </row>
    <row r="18" spans="1:20" ht="90" customHeight="1" x14ac:dyDescent="0.25">
      <c r="A18" s="6"/>
      <c r="B18" s="7" t="s">
        <v>20</v>
      </c>
      <c r="C18" s="7" t="s">
        <v>38</v>
      </c>
      <c r="D18" s="7" t="s">
        <v>22</v>
      </c>
      <c r="E18" s="7" t="s">
        <v>52</v>
      </c>
      <c r="F18" s="8">
        <v>580</v>
      </c>
      <c r="G18" s="6"/>
      <c r="H18" s="7" t="s">
        <v>77</v>
      </c>
      <c r="I18" s="7" t="s">
        <v>78</v>
      </c>
      <c r="J18" s="7" t="s">
        <v>79</v>
      </c>
      <c r="K18" s="7" t="s">
        <v>80</v>
      </c>
      <c r="L18" s="7" t="s">
        <v>81</v>
      </c>
      <c r="M18" s="7" t="s">
        <v>82</v>
      </c>
      <c r="N18" s="7" t="s">
        <v>83</v>
      </c>
      <c r="O18" s="7" t="s">
        <v>84</v>
      </c>
      <c r="P18" s="9">
        <v>6</v>
      </c>
      <c r="Q18" s="10">
        <v>32.5</v>
      </c>
      <c r="R18" s="10">
        <f t="array" ref="R18">P18*Q18</f>
        <v>195</v>
      </c>
      <c r="S18" s="10">
        <v>65</v>
      </c>
      <c r="T18" s="10">
        <f t="array" ref="T18">P18*S18</f>
        <v>390</v>
      </c>
    </row>
    <row r="19" spans="1:20" ht="90" customHeight="1" x14ac:dyDescent="0.25">
      <c r="A19" s="6"/>
      <c r="B19" s="7" t="s">
        <v>20</v>
      </c>
      <c r="C19" s="7" t="s">
        <v>38</v>
      </c>
      <c r="D19" s="7" t="s">
        <v>22</v>
      </c>
      <c r="E19" s="7" t="s">
        <v>52</v>
      </c>
      <c r="F19" s="8">
        <v>580</v>
      </c>
      <c r="G19" s="6"/>
      <c r="H19" s="7" t="s">
        <v>85</v>
      </c>
      <c r="I19" s="7" t="s">
        <v>78</v>
      </c>
      <c r="J19" s="7" t="s">
        <v>86</v>
      </c>
      <c r="K19" s="7" t="s">
        <v>80</v>
      </c>
      <c r="L19" s="7" t="s">
        <v>81</v>
      </c>
      <c r="M19" s="7" t="s">
        <v>29</v>
      </c>
      <c r="N19" s="7" t="s">
        <v>83</v>
      </c>
      <c r="O19" s="7" t="s">
        <v>84</v>
      </c>
      <c r="P19" s="9">
        <v>7</v>
      </c>
      <c r="Q19" s="10">
        <v>32.5</v>
      </c>
      <c r="R19" s="10">
        <f t="array" ref="R19">P19*Q19</f>
        <v>227.5</v>
      </c>
      <c r="S19" s="10">
        <v>65</v>
      </c>
      <c r="T19" s="10">
        <f t="array" ref="T19">P19*S19</f>
        <v>455</v>
      </c>
    </row>
    <row r="20" spans="1:20" ht="90" customHeight="1" x14ac:dyDescent="0.25">
      <c r="A20" s="6"/>
      <c r="B20" s="7" t="s">
        <v>20</v>
      </c>
      <c r="C20" s="7" t="s">
        <v>38</v>
      </c>
      <c r="D20" s="7" t="s">
        <v>22</v>
      </c>
      <c r="E20" s="7" t="s">
        <v>52</v>
      </c>
      <c r="F20" s="8">
        <v>580</v>
      </c>
      <c r="G20" s="6"/>
      <c r="H20" s="7" t="s">
        <v>87</v>
      </c>
      <c r="I20" s="7" t="s">
        <v>78</v>
      </c>
      <c r="J20" s="7" t="s">
        <v>88</v>
      </c>
      <c r="K20" s="7" t="s">
        <v>80</v>
      </c>
      <c r="L20" s="7" t="s">
        <v>81</v>
      </c>
      <c r="M20" s="7" t="s">
        <v>60</v>
      </c>
      <c r="N20" s="7" t="s">
        <v>83</v>
      </c>
      <c r="O20" s="7" t="s">
        <v>84</v>
      </c>
      <c r="P20" s="9">
        <v>6</v>
      </c>
      <c r="Q20" s="10">
        <v>32.5</v>
      </c>
      <c r="R20" s="10">
        <f t="array" ref="R20">P20*Q20</f>
        <v>195</v>
      </c>
      <c r="S20" s="10">
        <v>65</v>
      </c>
      <c r="T20" s="10">
        <f t="array" ref="T20">P20*S20</f>
        <v>390</v>
      </c>
    </row>
    <row r="21" spans="1:20" ht="90" customHeight="1" x14ac:dyDescent="0.25">
      <c r="A21" s="6"/>
      <c r="B21" s="7" t="s">
        <v>20</v>
      </c>
      <c r="C21" s="7" t="s">
        <v>38</v>
      </c>
      <c r="D21" s="7" t="s">
        <v>22</v>
      </c>
      <c r="E21" s="7" t="s">
        <v>52</v>
      </c>
      <c r="F21" s="8">
        <v>580</v>
      </c>
      <c r="G21" s="6"/>
      <c r="H21" s="7" t="s">
        <v>89</v>
      </c>
      <c r="I21" s="7" t="s">
        <v>78</v>
      </c>
      <c r="J21" s="7" t="s">
        <v>90</v>
      </c>
      <c r="K21" s="7" t="s">
        <v>80</v>
      </c>
      <c r="L21" s="7" t="s">
        <v>81</v>
      </c>
      <c r="M21" s="7" t="s">
        <v>34</v>
      </c>
      <c r="N21" s="7" t="s">
        <v>83</v>
      </c>
      <c r="O21" s="7" t="s">
        <v>84</v>
      </c>
      <c r="P21" s="9">
        <v>7</v>
      </c>
      <c r="Q21" s="10">
        <v>32.5</v>
      </c>
      <c r="R21" s="10">
        <f t="array" ref="R21">P21*Q21</f>
        <v>227.5</v>
      </c>
      <c r="S21" s="10">
        <v>65</v>
      </c>
      <c r="T21" s="10">
        <f t="array" ref="T21">P21*S21</f>
        <v>455</v>
      </c>
    </row>
    <row r="22" spans="1:20" ht="90" customHeight="1" x14ac:dyDescent="0.25">
      <c r="A22" s="6"/>
      <c r="B22" s="7" t="s">
        <v>20</v>
      </c>
      <c r="C22" s="7" t="s">
        <v>38</v>
      </c>
      <c r="D22" s="7" t="s">
        <v>22</v>
      </c>
      <c r="E22" s="7" t="s">
        <v>52</v>
      </c>
      <c r="F22" s="8">
        <v>580</v>
      </c>
      <c r="G22" s="6"/>
      <c r="H22" s="7" t="s">
        <v>91</v>
      </c>
      <c r="I22" s="7" t="s">
        <v>78</v>
      </c>
      <c r="J22" s="7" t="s">
        <v>92</v>
      </c>
      <c r="K22" s="7" t="s">
        <v>80</v>
      </c>
      <c r="L22" s="7" t="s">
        <v>81</v>
      </c>
      <c r="M22" s="7" t="s">
        <v>65</v>
      </c>
      <c r="N22" s="7" t="s">
        <v>83</v>
      </c>
      <c r="O22" s="7" t="s">
        <v>84</v>
      </c>
      <c r="P22" s="9">
        <v>9</v>
      </c>
      <c r="Q22" s="10">
        <v>32.5</v>
      </c>
      <c r="R22" s="10">
        <f t="array" ref="R22">P22*Q22</f>
        <v>292.5</v>
      </c>
      <c r="S22" s="10">
        <v>65</v>
      </c>
      <c r="T22" s="10">
        <f t="array" ref="T22">P22*S22</f>
        <v>585</v>
      </c>
    </row>
    <row r="23" spans="1:20" ht="90" customHeight="1" x14ac:dyDescent="0.25">
      <c r="A23" s="6"/>
      <c r="B23" s="7" t="s">
        <v>20</v>
      </c>
      <c r="C23" s="7" t="s">
        <v>38</v>
      </c>
      <c r="D23" s="7" t="s">
        <v>22</v>
      </c>
      <c r="E23" s="7" t="s">
        <v>52</v>
      </c>
      <c r="F23" s="8">
        <v>580</v>
      </c>
      <c r="G23" s="6"/>
      <c r="H23" s="7" t="s">
        <v>93</v>
      </c>
      <c r="I23" s="7" t="s">
        <v>78</v>
      </c>
      <c r="J23" s="7" t="s">
        <v>94</v>
      </c>
      <c r="K23" s="7" t="s">
        <v>80</v>
      </c>
      <c r="L23" s="7" t="s">
        <v>81</v>
      </c>
      <c r="M23" s="7" t="s">
        <v>37</v>
      </c>
      <c r="N23" s="7" t="s">
        <v>83</v>
      </c>
      <c r="O23" s="7" t="s">
        <v>84</v>
      </c>
      <c r="P23" s="9">
        <v>14</v>
      </c>
      <c r="Q23" s="10">
        <v>32.5</v>
      </c>
      <c r="R23" s="10">
        <f t="array" ref="R23">P23*Q23</f>
        <v>455</v>
      </c>
      <c r="S23" s="10">
        <v>65</v>
      </c>
      <c r="T23" s="10">
        <f t="array" ref="T23">P23*S23</f>
        <v>910</v>
      </c>
    </row>
    <row r="24" spans="1:20" ht="90" customHeight="1" x14ac:dyDescent="0.25">
      <c r="A24" s="6"/>
      <c r="B24" s="7" t="s">
        <v>20</v>
      </c>
      <c r="C24" s="7" t="s">
        <v>38</v>
      </c>
      <c r="D24" s="7" t="s">
        <v>22</v>
      </c>
      <c r="E24" s="7" t="s">
        <v>52</v>
      </c>
      <c r="F24" s="8">
        <v>580</v>
      </c>
      <c r="G24" s="6"/>
      <c r="H24" s="7" t="s">
        <v>95</v>
      </c>
      <c r="I24" s="7" t="s">
        <v>78</v>
      </c>
      <c r="J24" s="7" t="s">
        <v>96</v>
      </c>
      <c r="K24" s="7" t="s">
        <v>80</v>
      </c>
      <c r="L24" s="7" t="s">
        <v>81</v>
      </c>
      <c r="M24" s="7" t="s">
        <v>70</v>
      </c>
      <c r="N24" s="7" t="s">
        <v>83</v>
      </c>
      <c r="O24" s="7" t="s">
        <v>84</v>
      </c>
      <c r="P24" s="9">
        <v>4</v>
      </c>
      <c r="Q24" s="10">
        <v>32.5</v>
      </c>
      <c r="R24" s="10">
        <f t="array" ref="R24">P24*Q24</f>
        <v>130</v>
      </c>
      <c r="S24" s="10">
        <v>65</v>
      </c>
      <c r="T24" s="10">
        <f t="array" ref="T24">P24*S24</f>
        <v>260</v>
      </c>
    </row>
    <row r="25" spans="1:20" ht="90" customHeight="1" x14ac:dyDescent="0.25">
      <c r="A25" s="6"/>
      <c r="B25" s="7" t="s">
        <v>20</v>
      </c>
      <c r="C25" s="7" t="s">
        <v>38</v>
      </c>
      <c r="D25" s="7" t="s">
        <v>22</v>
      </c>
      <c r="E25" s="7" t="s">
        <v>52</v>
      </c>
      <c r="F25" s="8">
        <v>580</v>
      </c>
      <c r="G25" s="6"/>
      <c r="H25" s="7" t="s">
        <v>97</v>
      </c>
      <c r="I25" s="7" t="s">
        <v>78</v>
      </c>
      <c r="J25" s="7" t="s">
        <v>98</v>
      </c>
      <c r="K25" s="7" t="s">
        <v>80</v>
      </c>
      <c r="L25" s="7" t="s">
        <v>81</v>
      </c>
      <c r="M25" s="7" t="s">
        <v>73</v>
      </c>
      <c r="N25" s="7" t="s">
        <v>83</v>
      </c>
      <c r="O25" s="7" t="s">
        <v>84</v>
      </c>
      <c r="P25" s="9">
        <v>6</v>
      </c>
      <c r="Q25" s="10">
        <v>32.5</v>
      </c>
      <c r="R25" s="10">
        <f t="array" ref="R25">P25*Q25</f>
        <v>195</v>
      </c>
      <c r="S25" s="10">
        <v>65</v>
      </c>
      <c r="T25" s="10">
        <f t="array" ref="T25">P25*S25</f>
        <v>390</v>
      </c>
    </row>
    <row r="26" spans="1:20" ht="90" customHeight="1" x14ac:dyDescent="0.25">
      <c r="A26" s="6"/>
      <c r="B26" s="7" t="s">
        <v>20</v>
      </c>
      <c r="C26" s="7" t="s">
        <v>38</v>
      </c>
      <c r="D26" s="7" t="s">
        <v>22</v>
      </c>
      <c r="E26" s="7" t="s">
        <v>52</v>
      </c>
      <c r="F26" s="8">
        <v>580</v>
      </c>
      <c r="G26" s="6"/>
      <c r="H26" s="7" t="s">
        <v>99</v>
      </c>
      <c r="I26" s="7" t="s">
        <v>78</v>
      </c>
      <c r="J26" s="7" t="s">
        <v>100</v>
      </c>
      <c r="K26" s="7" t="s">
        <v>80</v>
      </c>
      <c r="L26" s="7" t="s">
        <v>81</v>
      </c>
      <c r="M26" s="7" t="s">
        <v>76</v>
      </c>
      <c r="N26" s="7" t="s">
        <v>83</v>
      </c>
      <c r="O26" s="7" t="s">
        <v>84</v>
      </c>
      <c r="P26" s="9">
        <v>4</v>
      </c>
      <c r="Q26" s="10">
        <v>32.5</v>
      </c>
      <c r="R26" s="10">
        <f t="array" ref="R26">P26*Q26</f>
        <v>130</v>
      </c>
      <c r="S26" s="10">
        <v>65</v>
      </c>
      <c r="T26" s="10">
        <f t="array" ref="T26">P26*S26</f>
        <v>260</v>
      </c>
    </row>
    <row r="27" spans="1:20" ht="90" customHeight="1" x14ac:dyDescent="0.25">
      <c r="A27" s="6"/>
      <c r="B27" s="7" t="s">
        <v>20</v>
      </c>
      <c r="C27" s="7" t="s">
        <v>38</v>
      </c>
      <c r="D27" s="7" t="s">
        <v>22</v>
      </c>
      <c r="E27" s="7" t="s">
        <v>52</v>
      </c>
      <c r="F27" s="8">
        <v>580</v>
      </c>
      <c r="G27" s="6"/>
      <c r="H27" s="7" t="s">
        <v>101</v>
      </c>
      <c r="I27" s="7" t="s">
        <v>102</v>
      </c>
      <c r="J27" s="7" t="s">
        <v>103</v>
      </c>
      <c r="K27" s="7" t="s">
        <v>104</v>
      </c>
      <c r="L27" s="7" t="s">
        <v>81</v>
      </c>
      <c r="M27" s="7" t="s">
        <v>82</v>
      </c>
      <c r="N27" s="7" t="s">
        <v>30</v>
      </c>
      <c r="O27" s="7" t="s">
        <v>105</v>
      </c>
      <c r="P27" s="9">
        <v>12</v>
      </c>
      <c r="Q27" s="10">
        <v>35</v>
      </c>
      <c r="R27" s="10">
        <f t="array" ref="R27">P27*Q27</f>
        <v>420</v>
      </c>
      <c r="S27" s="10">
        <v>70</v>
      </c>
      <c r="T27" s="10">
        <f t="array" ref="T27">P27*S27</f>
        <v>840</v>
      </c>
    </row>
    <row r="28" spans="1:20" ht="90" customHeight="1" x14ac:dyDescent="0.25">
      <c r="A28" s="6"/>
      <c r="B28" s="7" t="s">
        <v>20</v>
      </c>
      <c r="C28" s="7" t="s">
        <v>38</v>
      </c>
      <c r="D28" s="7" t="s">
        <v>22</v>
      </c>
      <c r="E28" s="7" t="s">
        <v>52</v>
      </c>
      <c r="F28" s="8">
        <v>580</v>
      </c>
      <c r="G28" s="6"/>
      <c r="H28" s="7" t="s">
        <v>106</v>
      </c>
      <c r="I28" s="7" t="s">
        <v>102</v>
      </c>
      <c r="J28" s="7" t="s">
        <v>107</v>
      </c>
      <c r="K28" s="7" t="s">
        <v>104</v>
      </c>
      <c r="L28" s="7" t="s">
        <v>81</v>
      </c>
      <c r="M28" s="7" t="s">
        <v>60</v>
      </c>
      <c r="N28" s="7" t="s">
        <v>30</v>
      </c>
      <c r="O28" s="7" t="s">
        <v>105</v>
      </c>
      <c r="P28" s="9">
        <v>4</v>
      </c>
      <c r="Q28" s="10">
        <v>35</v>
      </c>
      <c r="R28" s="10">
        <f t="array" ref="R28">P28*Q28</f>
        <v>140</v>
      </c>
      <c r="S28" s="10">
        <v>70</v>
      </c>
      <c r="T28" s="10">
        <f t="array" ref="T28">P28*S28</f>
        <v>280</v>
      </c>
    </row>
    <row r="29" spans="1:20" ht="90" customHeight="1" x14ac:dyDescent="0.25">
      <c r="A29" s="6"/>
      <c r="B29" s="7" t="s">
        <v>20</v>
      </c>
      <c r="C29" s="7" t="s">
        <v>38</v>
      </c>
      <c r="D29" s="7" t="s">
        <v>22</v>
      </c>
      <c r="E29" s="7" t="s">
        <v>52</v>
      </c>
      <c r="F29" s="8">
        <v>580</v>
      </c>
      <c r="G29" s="6"/>
      <c r="H29" s="7" t="s">
        <v>108</v>
      </c>
      <c r="I29" s="7" t="s">
        <v>102</v>
      </c>
      <c r="J29" s="7" t="s">
        <v>109</v>
      </c>
      <c r="K29" s="7" t="s">
        <v>104</v>
      </c>
      <c r="L29" s="7" t="s">
        <v>81</v>
      </c>
      <c r="M29" s="7" t="s">
        <v>34</v>
      </c>
      <c r="N29" s="7" t="s">
        <v>30</v>
      </c>
      <c r="O29" s="7" t="s">
        <v>105</v>
      </c>
      <c r="P29" s="9">
        <v>26</v>
      </c>
      <c r="Q29" s="10">
        <v>35</v>
      </c>
      <c r="R29" s="10">
        <f t="array" ref="R29">P29*Q29</f>
        <v>910</v>
      </c>
      <c r="S29" s="10">
        <v>70</v>
      </c>
      <c r="T29" s="10">
        <f t="array" ref="T29">P29*S29</f>
        <v>1820</v>
      </c>
    </row>
    <row r="30" spans="1:20" ht="90" customHeight="1" x14ac:dyDescent="0.25">
      <c r="A30" s="6"/>
      <c r="B30" s="7" t="s">
        <v>20</v>
      </c>
      <c r="C30" s="7" t="s">
        <v>38</v>
      </c>
      <c r="D30" s="7" t="s">
        <v>22</v>
      </c>
      <c r="E30" s="7" t="s">
        <v>52</v>
      </c>
      <c r="F30" s="8">
        <v>580</v>
      </c>
      <c r="G30" s="6"/>
      <c r="H30" s="7" t="s">
        <v>110</v>
      </c>
      <c r="I30" s="7" t="s">
        <v>102</v>
      </c>
      <c r="J30" s="7" t="s">
        <v>111</v>
      </c>
      <c r="K30" s="7" t="s">
        <v>104</v>
      </c>
      <c r="L30" s="7" t="s">
        <v>81</v>
      </c>
      <c r="M30" s="7" t="s">
        <v>65</v>
      </c>
      <c r="N30" s="7" t="s">
        <v>30</v>
      </c>
      <c r="O30" s="7" t="s">
        <v>105</v>
      </c>
      <c r="P30" s="9">
        <v>16</v>
      </c>
      <c r="Q30" s="10">
        <v>35</v>
      </c>
      <c r="R30" s="10">
        <f t="array" ref="R30">P30*Q30</f>
        <v>560</v>
      </c>
      <c r="S30" s="10">
        <v>70</v>
      </c>
      <c r="T30" s="10">
        <f t="array" ref="T30">P30*S30</f>
        <v>1120</v>
      </c>
    </row>
    <row r="31" spans="1:20" ht="90" customHeight="1" x14ac:dyDescent="0.25">
      <c r="A31" s="6"/>
      <c r="B31" s="7" t="s">
        <v>20</v>
      </c>
      <c r="C31" s="7" t="s">
        <v>38</v>
      </c>
      <c r="D31" s="7" t="s">
        <v>22</v>
      </c>
      <c r="E31" s="7" t="s">
        <v>52</v>
      </c>
      <c r="F31" s="8">
        <v>580</v>
      </c>
      <c r="G31" s="6"/>
      <c r="H31" s="7" t="s">
        <v>112</v>
      </c>
      <c r="I31" s="7" t="s">
        <v>102</v>
      </c>
      <c r="J31" s="7" t="s">
        <v>113</v>
      </c>
      <c r="K31" s="7" t="s">
        <v>104</v>
      </c>
      <c r="L31" s="7" t="s">
        <v>81</v>
      </c>
      <c r="M31" s="7" t="s">
        <v>37</v>
      </c>
      <c r="N31" s="7" t="s">
        <v>30</v>
      </c>
      <c r="O31" s="7" t="s">
        <v>105</v>
      </c>
      <c r="P31" s="9">
        <v>22</v>
      </c>
      <c r="Q31" s="10">
        <v>35</v>
      </c>
      <c r="R31" s="10">
        <f t="array" ref="R31">P31*Q31</f>
        <v>770</v>
      </c>
      <c r="S31" s="10">
        <v>70</v>
      </c>
      <c r="T31" s="10">
        <f t="array" ref="T31">P31*S31</f>
        <v>1540</v>
      </c>
    </row>
    <row r="32" spans="1:20" ht="90" customHeight="1" x14ac:dyDescent="0.25">
      <c r="A32" s="6"/>
      <c r="B32" s="7" t="s">
        <v>20</v>
      </c>
      <c r="C32" s="7" t="s">
        <v>38</v>
      </c>
      <c r="D32" s="7" t="s">
        <v>22</v>
      </c>
      <c r="E32" s="7" t="s">
        <v>52</v>
      </c>
      <c r="F32" s="8">
        <v>580</v>
      </c>
      <c r="G32" s="6"/>
      <c r="H32" s="7" t="s">
        <v>114</v>
      </c>
      <c r="I32" s="7" t="s">
        <v>102</v>
      </c>
      <c r="J32" s="7" t="s">
        <v>115</v>
      </c>
      <c r="K32" s="7" t="s">
        <v>104</v>
      </c>
      <c r="L32" s="7" t="s">
        <v>81</v>
      </c>
      <c r="M32" s="7" t="s">
        <v>70</v>
      </c>
      <c r="N32" s="7" t="s">
        <v>30</v>
      </c>
      <c r="O32" s="7" t="s">
        <v>105</v>
      </c>
      <c r="P32" s="9">
        <v>22</v>
      </c>
      <c r="Q32" s="10">
        <v>35</v>
      </c>
      <c r="R32" s="10">
        <f t="array" ref="R32">P32*Q32</f>
        <v>770</v>
      </c>
      <c r="S32" s="10">
        <v>70</v>
      </c>
      <c r="T32" s="10">
        <f t="array" ref="T32">P32*S32</f>
        <v>1540</v>
      </c>
    </row>
    <row r="33" spans="1:20" ht="90" customHeight="1" x14ac:dyDescent="0.25">
      <c r="A33" s="6"/>
      <c r="B33" s="7" t="s">
        <v>20</v>
      </c>
      <c r="C33" s="7" t="s">
        <v>38</v>
      </c>
      <c r="D33" s="7" t="s">
        <v>22</v>
      </c>
      <c r="E33" s="7" t="s">
        <v>52</v>
      </c>
      <c r="F33" s="8">
        <v>580</v>
      </c>
      <c r="G33" s="6"/>
      <c r="H33" s="7" t="s">
        <v>116</v>
      </c>
      <c r="I33" s="7" t="s">
        <v>102</v>
      </c>
      <c r="J33" s="7" t="s">
        <v>117</v>
      </c>
      <c r="K33" s="7" t="s">
        <v>104</v>
      </c>
      <c r="L33" s="7" t="s">
        <v>81</v>
      </c>
      <c r="M33" s="7" t="s">
        <v>73</v>
      </c>
      <c r="N33" s="7" t="s">
        <v>30</v>
      </c>
      <c r="O33" s="7" t="s">
        <v>105</v>
      </c>
      <c r="P33" s="9">
        <v>7</v>
      </c>
      <c r="Q33" s="10">
        <v>35</v>
      </c>
      <c r="R33" s="10">
        <f t="array" ref="R33">P33*Q33</f>
        <v>245</v>
      </c>
      <c r="S33" s="10">
        <v>70</v>
      </c>
      <c r="T33" s="10">
        <f t="array" ref="T33">P33*S33</f>
        <v>490</v>
      </c>
    </row>
    <row r="34" spans="1:20" ht="90" customHeight="1" x14ac:dyDescent="0.25">
      <c r="A34" s="6"/>
      <c r="B34" s="7" t="s">
        <v>20</v>
      </c>
      <c r="C34" s="7" t="s">
        <v>38</v>
      </c>
      <c r="D34" s="7" t="s">
        <v>22</v>
      </c>
      <c r="E34" s="7" t="s">
        <v>52</v>
      </c>
      <c r="F34" s="8">
        <v>580</v>
      </c>
      <c r="G34" s="6"/>
      <c r="H34" s="7" t="s">
        <v>118</v>
      </c>
      <c r="I34" s="7" t="s">
        <v>102</v>
      </c>
      <c r="J34" s="7" t="s">
        <v>119</v>
      </c>
      <c r="K34" s="7" t="s">
        <v>104</v>
      </c>
      <c r="L34" s="7" t="s">
        <v>81</v>
      </c>
      <c r="M34" s="7" t="s">
        <v>76</v>
      </c>
      <c r="N34" s="7" t="s">
        <v>30</v>
      </c>
      <c r="O34" s="7" t="s">
        <v>105</v>
      </c>
      <c r="P34" s="9">
        <v>8</v>
      </c>
      <c r="Q34" s="10">
        <v>35</v>
      </c>
      <c r="R34" s="10">
        <f t="array" ref="R34">P34*Q34</f>
        <v>280</v>
      </c>
      <c r="S34" s="10">
        <v>70</v>
      </c>
      <c r="T34" s="10">
        <f t="array" ref="T34">P34*S34</f>
        <v>560</v>
      </c>
    </row>
    <row r="35" spans="1:20" ht="90" customHeight="1" x14ac:dyDescent="0.25">
      <c r="A35" s="6"/>
      <c r="B35" s="7" t="s">
        <v>20</v>
      </c>
      <c r="C35" s="7" t="s">
        <v>21</v>
      </c>
      <c r="D35" s="7" t="s">
        <v>22</v>
      </c>
      <c r="E35" s="7" t="s">
        <v>52</v>
      </c>
      <c r="F35" s="8">
        <v>580</v>
      </c>
      <c r="G35" s="6"/>
      <c r="H35" s="7" t="s">
        <v>120</v>
      </c>
      <c r="I35" s="7" t="s">
        <v>121</v>
      </c>
      <c r="J35" s="7" t="s">
        <v>122</v>
      </c>
      <c r="K35" s="7" t="s">
        <v>123</v>
      </c>
      <c r="L35" s="7" t="s">
        <v>28</v>
      </c>
      <c r="M35" s="7" t="s">
        <v>65</v>
      </c>
      <c r="N35" s="7" t="s">
        <v>30</v>
      </c>
      <c r="O35" s="7" t="s">
        <v>45</v>
      </c>
      <c r="P35" s="9">
        <v>6</v>
      </c>
      <c r="Q35" s="10">
        <v>60</v>
      </c>
      <c r="R35" s="10">
        <f t="array" ref="R35">P35*Q35</f>
        <v>360</v>
      </c>
      <c r="S35" s="10">
        <v>120</v>
      </c>
      <c r="T35" s="10">
        <f t="array" ref="T35">P35*S35</f>
        <v>720</v>
      </c>
    </row>
    <row r="36" spans="1:20" ht="90" customHeight="1" x14ac:dyDescent="0.25">
      <c r="A36" s="6"/>
      <c r="B36" s="7" t="s">
        <v>20</v>
      </c>
      <c r="C36" s="7" t="s">
        <v>21</v>
      </c>
      <c r="D36" s="7" t="s">
        <v>22</v>
      </c>
      <c r="E36" s="7" t="s">
        <v>52</v>
      </c>
      <c r="F36" s="8">
        <v>580</v>
      </c>
      <c r="G36" s="6"/>
      <c r="H36" s="7" t="s">
        <v>124</v>
      </c>
      <c r="I36" s="7" t="s">
        <v>121</v>
      </c>
      <c r="J36" s="7" t="s">
        <v>125</v>
      </c>
      <c r="K36" s="7" t="s">
        <v>123</v>
      </c>
      <c r="L36" s="7" t="s">
        <v>28</v>
      </c>
      <c r="M36" s="7" t="s">
        <v>37</v>
      </c>
      <c r="N36" s="7" t="s">
        <v>30</v>
      </c>
      <c r="O36" s="7" t="s">
        <v>45</v>
      </c>
      <c r="P36" s="9">
        <v>4</v>
      </c>
      <c r="Q36" s="10">
        <v>60</v>
      </c>
      <c r="R36" s="10">
        <f t="array" ref="R36">P36*Q36</f>
        <v>240</v>
      </c>
      <c r="S36" s="10">
        <v>120</v>
      </c>
      <c r="T36" s="10">
        <f t="array" ref="T36">P36*S36</f>
        <v>480</v>
      </c>
    </row>
    <row r="37" spans="1:20" ht="90" customHeight="1" x14ac:dyDescent="0.25">
      <c r="A37" s="6"/>
      <c r="B37" s="7" t="s">
        <v>20</v>
      </c>
      <c r="C37" s="7" t="s">
        <v>21</v>
      </c>
      <c r="D37" s="7" t="s">
        <v>22</v>
      </c>
      <c r="E37" s="7" t="s">
        <v>52</v>
      </c>
      <c r="F37" s="8">
        <v>580</v>
      </c>
      <c r="G37" s="6"/>
      <c r="H37" s="7" t="s">
        <v>126</v>
      </c>
      <c r="I37" s="7" t="s">
        <v>121</v>
      </c>
      <c r="J37" s="7" t="s">
        <v>127</v>
      </c>
      <c r="K37" s="7" t="s">
        <v>123</v>
      </c>
      <c r="L37" s="7" t="s">
        <v>28</v>
      </c>
      <c r="M37" s="7" t="s">
        <v>70</v>
      </c>
      <c r="N37" s="7" t="s">
        <v>30</v>
      </c>
      <c r="O37" s="7" t="s">
        <v>45</v>
      </c>
      <c r="P37" s="9">
        <v>6</v>
      </c>
      <c r="Q37" s="10">
        <v>60</v>
      </c>
      <c r="R37" s="10">
        <f t="array" ref="R37">P37*Q37</f>
        <v>360</v>
      </c>
      <c r="S37" s="10">
        <v>120</v>
      </c>
      <c r="T37" s="10">
        <f t="array" ref="T37">P37*S37</f>
        <v>720</v>
      </c>
    </row>
    <row r="38" spans="1:20" ht="90" customHeight="1" x14ac:dyDescent="0.25">
      <c r="A38" s="6"/>
      <c r="B38" s="7" t="s">
        <v>20</v>
      </c>
      <c r="C38" s="7" t="s">
        <v>21</v>
      </c>
      <c r="D38" s="7" t="s">
        <v>22</v>
      </c>
      <c r="E38" s="7" t="s">
        <v>52</v>
      </c>
      <c r="F38" s="8">
        <v>580</v>
      </c>
      <c r="G38" s="6"/>
      <c r="H38" s="7" t="s">
        <v>128</v>
      </c>
      <c r="I38" s="7" t="s">
        <v>121</v>
      </c>
      <c r="J38" s="7" t="s">
        <v>129</v>
      </c>
      <c r="K38" s="7" t="s">
        <v>123</v>
      </c>
      <c r="L38" s="7" t="s">
        <v>28</v>
      </c>
      <c r="M38" s="7" t="s">
        <v>73</v>
      </c>
      <c r="N38" s="7" t="s">
        <v>30</v>
      </c>
      <c r="O38" s="7" t="s">
        <v>45</v>
      </c>
      <c r="P38" s="9">
        <v>8</v>
      </c>
      <c r="Q38" s="10">
        <v>60</v>
      </c>
      <c r="R38" s="10">
        <f t="array" ref="R38">P38*Q38</f>
        <v>480</v>
      </c>
      <c r="S38" s="10">
        <v>120</v>
      </c>
      <c r="T38" s="10">
        <f t="array" ref="T38">P38*S38</f>
        <v>960</v>
      </c>
    </row>
    <row r="39" spans="1:20" ht="90" customHeight="1" x14ac:dyDescent="0.25">
      <c r="A39" s="6"/>
      <c r="B39" s="7" t="s">
        <v>20</v>
      </c>
      <c r="C39" s="7" t="s">
        <v>21</v>
      </c>
      <c r="D39" s="7" t="s">
        <v>22</v>
      </c>
      <c r="E39" s="7" t="s">
        <v>52</v>
      </c>
      <c r="F39" s="8">
        <v>580</v>
      </c>
      <c r="G39" s="6"/>
      <c r="H39" s="7" t="s">
        <v>130</v>
      </c>
      <c r="I39" s="7" t="s">
        <v>121</v>
      </c>
      <c r="J39" s="7" t="s">
        <v>131</v>
      </c>
      <c r="K39" s="7" t="s">
        <v>123</v>
      </c>
      <c r="L39" s="7" t="s">
        <v>28</v>
      </c>
      <c r="M39" s="7" t="s">
        <v>76</v>
      </c>
      <c r="N39" s="7" t="s">
        <v>30</v>
      </c>
      <c r="O39" s="7" t="s">
        <v>45</v>
      </c>
      <c r="P39" s="9">
        <v>6</v>
      </c>
      <c r="Q39" s="10">
        <v>60</v>
      </c>
      <c r="R39" s="10">
        <f t="array" ref="R39">P39*Q39</f>
        <v>360</v>
      </c>
      <c r="S39" s="10">
        <v>120</v>
      </c>
      <c r="T39" s="10">
        <f t="array" ref="T39">P39*S39</f>
        <v>720</v>
      </c>
    </row>
    <row r="40" spans="1:20" ht="90" customHeight="1" x14ac:dyDescent="0.25">
      <c r="A40" s="6"/>
      <c r="B40" s="7" t="s">
        <v>20</v>
      </c>
      <c r="C40" s="7" t="s">
        <v>21</v>
      </c>
      <c r="D40" s="7" t="s">
        <v>22</v>
      </c>
      <c r="E40" s="7" t="s">
        <v>52</v>
      </c>
      <c r="F40" s="8">
        <v>580</v>
      </c>
      <c r="G40" s="6"/>
      <c r="H40" s="7" t="s">
        <v>132</v>
      </c>
      <c r="I40" s="7" t="s">
        <v>133</v>
      </c>
      <c r="J40" s="7" t="s">
        <v>134</v>
      </c>
      <c r="K40" s="7" t="s">
        <v>135</v>
      </c>
      <c r="L40" s="7" t="s">
        <v>136</v>
      </c>
      <c r="M40" s="7" t="s">
        <v>44</v>
      </c>
      <c r="N40" s="7" t="s">
        <v>30</v>
      </c>
      <c r="O40" s="7" t="s">
        <v>137</v>
      </c>
      <c r="P40" s="9">
        <v>18</v>
      </c>
      <c r="Q40" s="10">
        <v>60</v>
      </c>
      <c r="R40" s="10">
        <f t="array" ref="R40">P40*Q40</f>
        <v>1080</v>
      </c>
      <c r="S40" s="10">
        <v>120</v>
      </c>
      <c r="T40" s="10">
        <f t="array" ref="T40">P40*S40</f>
        <v>2160</v>
      </c>
    </row>
    <row r="41" spans="1:20" ht="90" customHeight="1" x14ac:dyDescent="0.25">
      <c r="A41" s="6"/>
      <c r="B41" s="7" t="s">
        <v>20</v>
      </c>
      <c r="C41" s="7" t="s">
        <v>21</v>
      </c>
      <c r="D41" s="7" t="s">
        <v>22</v>
      </c>
      <c r="E41" s="7" t="s">
        <v>52</v>
      </c>
      <c r="F41" s="8">
        <v>580</v>
      </c>
      <c r="G41" s="6"/>
      <c r="H41" s="7" t="s">
        <v>138</v>
      </c>
      <c r="I41" s="7" t="s">
        <v>133</v>
      </c>
      <c r="J41" s="7" t="s">
        <v>139</v>
      </c>
      <c r="K41" s="7" t="s">
        <v>135</v>
      </c>
      <c r="L41" s="7" t="s">
        <v>136</v>
      </c>
      <c r="M41" s="7" t="s">
        <v>140</v>
      </c>
      <c r="N41" s="7" t="s">
        <v>30</v>
      </c>
      <c r="O41" s="7" t="s">
        <v>137</v>
      </c>
      <c r="P41" s="9">
        <v>7</v>
      </c>
      <c r="Q41" s="10">
        <v>60</v>
      </c>
      <c r="R41" s="10">
        <f t="array" ref="R41">P41*Q41</f>
        <v>420</v>
      </c>
      <c r="S41" s="10">
        <v>120</v>
      </c>
      <c r="T41" s="10">
        <f t="array" ref="T41">P41*S41</f>
        <v>840</v>
      </c>
    </row>
    <row r="42" spans="1:20" ht="90" customHeight="1" x14ac:dyDescent="0.25">
      <c r="A42" s="6"/>
      <c r="B42" s="7" t="s">
        <v>20</v>
      </c>
      <c r="C42" s="7" t="s">
        <v>21</v>
      </c>
      <c r="D42" s="7" t="s">
        <v>22</v>
      </c>
      <c r="E42" s="7" t="s">
        <v>52</v>
      </c>
      <c r="F42" s="8">
        <v>580</v>
      </c>
      <c r="G42" s="6"/>
      <c r="H42" s="7" t="s">
        <v>141</v>
      </c>
      <c r="I42" s="7" t="s">
        <v>133</v>
      </c>
      <c r="J42" s="7" t="s">
        <v>142</v>
      </c>
      <c r="K42" s="7" t="s">
        <v>135</v>
      </c>
      <c r="L42" s="7" t="s">
        <v>136</v>
      </c>
      <c r="M42" s="7" t="s">
        <v>37</v>
      </c>
      <c r="N42" s="7" t="s">
        <v>30</v>
      </c>
      <c r="O42" s="7" t="s">
        <v>137</v>
      </c>
      <c r="P42" s="9">
        <v>9</v>
      </c>
      <c r="Q42" s="10">
        <v>60</v>
      </c>
      <c r="R42" s="10">
        <f t="array" ref="R42">P42*Q42</f>
        <v>540</v>
      </c>
      <c r="S42" s="10">
        <v>120</v>
      </c>
      <c r="T42" s="10">
        <f t="array" ref="T42">P42*S42</f>
        <v>1080</v>
      </c>
    </row>
    <row r="43" spans="1:20" ht="90" customHeight="1" x14ac:dyDescent="0.25">
      <c r="A43" s="6"/>
      <c r="B43" s="7" t="s">
        <v>20</v>
      </c>
      <c r="C43" s="7" t="s">
        <v>21</v>
      </c>
      <c r="D43" s="7" t="s">
        <v>22</v>
      </c>
      <c r="E43" s="7" t="s">
        <v>52</v>
      </c>
      <c r="F43" s="8">
        <v>580</v>
      </c>
      <c r="G43" s="6"/>
      <c r="H43" s="7" t="s">
        <v>143</v>
      </c>
      <c r="I43" s="7" t="s">
        <v>133</v>
      </c>
      <c r="J43" s="7" t="s">
        <v>144</v>
      </c>
      <c r="K43" s="7" t="s">
        <v>135</v>
      </c>
      <c r="L43" s="7" t="s">
        <v>136</v>
      </c>
      <c r="M43" s="7" t="s">
        <v>70</v>
      </c>
      <c r="N43" s="7" t="s">
        <v>30</v>
      </c>
      <c r="O43" s="7" t="s">
        <v>137</v>
      </c>
      <c r="P43" s="9">
        <v>9</v>
      </c>
      <c r="Q43" s="10">
        <v>60</v>
      </c>
      <c r="R43" s="10">
        <f t="array" ref="R43">P43*Q43</f>
        <v>540</v>
      </c>
      <c r="S43" s="10">
        <v>120</v>
      </c>
      <c r="T43" s="10">
        <f t="array" ref="T43">P43*S43</f>
        <v>1080</v>
      </c>
    </row>
    <row r="44" spans="1:20" ht="90" customHeight="1" x14ac:dyDescent="0.25">
      <c r="A44" s="6"/>
      <c r="B44" s="7" t="s">
        <v>20</v>
      </c>
      <c r="C44" s="7" t="s">
        <v>21</v>
      </c>
      <c r="D44" s="7" t="s">
        <v>22</v>
      </c>
      <c r="E44" s="7" t="s">
        <v>52</v>
      </c>
      <c r="F44" s="8">
        <v>580</v>
      </c>
      <c r="G44" s="6"/>
      <c r="H44" s="7" t="s">
        <v>145</v>
      </c>
      <c r="I44" s="7" t="s">
        <v>133</v>
      </c>
      <c r="J44" s="7" t="s">
        <v>146</v>
      </c>
      <c r="K44" s="7" t="s">
        <v>135</v>
      </c>
      <c r="L44" s="7" t="s">
        <v>136</v>
      </c>
      <c r="M44" s="7" t="s">
        <v>73</v>
      </c>
      <c r="N44" s="7" t="s">
        <v>30</v>
      </c>
      <c r="O44" s="7" t="s">
        <v>137</v>
      </c>
      <c r="P44" s="9">
        <v>9</v>
      </c>
      <c r="Q44" s="10">
        <v>60</v>
      </c>
      <c r="R44" s="10">
        <f t="array" ref="R44">P44*Q44</f>
        <v>540</v>
      </c>
      <c r="S44" s="10">
        <v>120</v>
      </c>
      <c r="T44" s="10">
        <f t="array" ref="T44">P44*S44</f>
        <v>1080</v>
      </c>
    </row>
    <row r="45" spans="1:20" ht="90" customHeight="1" x14ac:dyDescent="0.25">
      <c r="A45" s="6"/>
      <c r="B45" s="7" t="s">
        <v>20</v>
      </c>
      <c r="C45" s="7" t="s">
        <v>21</v>
      </c>
      <c r="D45" s="7" t="s">
        <v>22</v>
      </c>
      <c r="E45" s="7" t="s">
        <v>52</v>
      </c>
      <c r="F45" s="8">
        <v>580</v>
      </c>
      <c r="G45" s="6"/>
      <c r="H45" s="7" t="s">
        <v>147</v>
      </c>
      <c r="I45" s="7" t="s">
        <v>133</v>
      </c>
      <c r="J45" s="7" t="s">
        <v>148</v>
      </c>
      <c r="K45" s="7" t="s">
        <v>135</v>
      </c>
      <c r="L45" s="7" t="s">
        <v>136</v>
      </c>
      <c r="M45" s="7" t="s">
        <v>76</v>
      </c>
      <c r="N45" s="7" t="s">
        <v>30</v>
      </c>
      <c r="O45" s="7" t="s">
        <v>137</v>
      </c>
      <c r="P45" s="9">
        <v>13</v>
      </c>
      <c r="Q45" s="10">
        <v>60</v>
      </c>
      <c r="R45" s="10">
        <f t="array" ref="R45">P45*Q45</f>
        <v>780</v>
      </c>
      <c r="S45" s="10">
        <v>120</v>
      </c>
      <c r="T45" s="10">
        <f t="array" ref="T45">P45*S45</f>
        <v>1560</v>
      </c>
    </row>
    <row r="46" spans="1:20" ht="90" customHeight="1" x14ac:dyDescent="0.25">
      <c r="A46" s="6"/>
      <c r="B46" s="7" t="s">
        <v>20</v>
      </c>
      <c r="C46" s="7" t="s">
        <v>21</v>
      </c>
      <c r="D46" s="7" t="s">
        <v>22</v>
      </c>
      <c r="E46" s="7" t="s">
        <v>52</v>
      </c>
      <c r="F46" s="8">
        <v>580</v>
      </c>
      <c r="G46" s="6"/>
      <c r="H46" s="7" t="s">
        <v>149</v>
      </c>
      <c r="I46" s="7" t="s">
        <v>150</v>
      </c>
      <c r="J46" s="7" t="s">
        <v>151</v>
      </c>
      <c r="K46" s="7" t="s">
        <v>152</v>
      </c>
      <c r="L46" s="7" t="s">
        <v>153</v>
      </c>
      <c r="M46" s="7" t="s">
        <v>44</v>
      </c>
      <c r="N46" s="7" t="s">
        <v>30</v>
      </c>
      <c r="O46" s="7" t="s">
        <v>137</v>
      </c>
      <c r="P46" s="9">
        <v>15</v>
      </c>
      <c r="Q46" s="10">
        <v>60</v>
      </c>
      <c r="R46" s="10">
        <f t="array" ref="R46">P46*Q46</f>
        <v>900</v>
      </c>
      <c r="S46" s="10">
        <v>120</v>
      </c>
      <c r="T46" s="10">
        <f t="array" ref="T46">P46*S46</f>
        <v>1800</v>
      </c>
    </row>
    <row r="47" spans="1:20" ht="90" customHeight="1" x14ac:dyDescent="0.25">
      <c r="A47" s="6"/>
      <c r="B47" s="7" t="s">
        <v>20</v>
      </c>
      <c r="C47" s="7" t="s">
        <v>21</v>
      </c>
      <c r="D47" s="7" t="s">
        <v>22</v>
      </c>
      <c r="E47" s="7" t="s">
        <v>52</v>
      </c>
      <c r="F47" s="8">
        <v>580</v>
      </c>
      <c r="G47" s="6"/>
      <c r="H47" s="7" t="s">
        <v>154</v>
      </c>
      <c r="I47" s="7" t="s">
        <v>150</v>
      </c>
      <c r="J47" s="7" t="s">
        <v>155</v>
      </c>
      <c r="K47" s="7" t="s">
        <v>152</v>
      </c>
      <c r="L47" s="7" t="s">
        <v>153</v>
      </c>
      <c r="M47" s="7" t="s">
        <v>70</v>
      </c>
      <c r="N47" s="7" t="s">
        <v>30</v>
      </c>
      <c r="O47" s="7" t="s">
        <v>137</v>
      </c>
      <c r="P47" s="9">
        <v>8</v>
      </c>
      <c r="Q47" s="10">
        <v>60</v>
      </c>
      <c r="R47" s="10">
        <f t="array" ref="R47">P47*Q47</f>
        <v>480</v>
      </c>
      <c r="S47" s="10">
        <v>120</v>
      </c>
      <c r="T47" s="10">
        <f t="array" ref="T47">P47*S47</f>
        <v>960</v>
      </c>
    </row>
    <row r="48" spans="1:20" ht="90" customHeight="1" x14ac:dyDescent="0.25">
      <c r="A48" s="6"/>
      <c r="B48" s="7" t="s">
        <v>20</v>
      </c>
      <c r="C48" s="7" t="s">
        <v>21</v>
      </c>
      <c r="D48" s="7" t="s">
        <v>22</v>
      </c>
      <c r="E48" s="7" t="s">
        <v>52</v>
      </c>
      <c r="F48" s="8">
        <v>580</v>
      </c>
      <c r="G48" s="6"/>
      <c r="H48" s="7" t="s">
        <v>156</v>
      </c>
      <c r="I48" s="7" t="s">
        <v>150</v>
      </c>
      <c r="J48" s="7" t="s">
        <v>157</v>
      </c>
      <c r="K48" s="7" t="s">
        <v>152</v>
      </c>
      <c r="L48" s="7" t="s">
        <v>153</v>
      </c>
      <c r="M48" s="7" t="s">
        <v>73</v>
      </c>
      <c r="N48" s="7" t="s">
        <v>30</v>
      </c>
      <c r="O48" s="7" t="s">
        <v>137</v>
      </c>
      <c r="P48" s="9">
        <v>13</v>
      </c>
      <c r="Q48" s="10">
        <v>60</v>
      </c>
      <c r="R48" s="10">
        <f t="array" ref="R48">P48*Q48</f>
        <v>780</v>
      </c>
      <c r="S48" s="10">
        <v>120</v>
      </c>
      <c r="T48" s="10">
        <f t="array" ref="T48">P48*S48</f>
        <v>1560</v>
      </c>
    </row>
    <row r="49" spans="1:20" ht="90" customHeight="1" x14ac:dyDescent="0.25">
      <c r="A49" s="6"/>
      <c r="B49" s="7" t="s">
        <v>20</v>
      </c>
      <c r="C49" s="7" t="s">
        <v>21</v>
      </c>
      <c r="D49" s="7" t="s">
        <v>22</v>
      </c>
      <c r="E49" s="7" t="s">
        <v>52</v>
      </c>
      <c r="F49" s="8">
        <v>580</v>
      </c>
      <c r="G49" s="6"/>
      <c r="H49" s="7" t="s">
        <v>158</v>
      </c>
      <c r="I49" s="7" t="s">
        <v>150</v>
      </c>
      <c r="J49" s="7" t="s">
        <v>159</v>
      </c>
      <c r="K49" s="7" t="s">
        <v>152</v>
      </c>
      <c r="L49" s="7" t="s">
        <v>153</v>
      </c>
      <c r="M49" s="7" t="s">
        <v>76</v>
      </c>
      <c r="N49" s="7" t="s">
        <v>30</v>
      </c>
      <c r="O49" s="7" t="s">
        <v>137</v>
      </c>
      <c r="P49" s="9">
        <v>13</v>
      </c>
      <c r="Q49" s="10">
        <v>60</v>
      </c>
      <c r="R49" s="10">
        <f t="array" ref="R49">P49*Q49</f>
        <v>780</v>
      </c>
      <c r="S49" s="10">
        <v>120</v>
      </c>
      <c r="T49" s="10">
        <f t="array" ref="T49">P49*S49</f>
        <v>1560</v>
      </c>
    </row>
    <row r="50" spans="1:20" ht="90" customHeight="1" x14ac:dyDescent="0.25">
      <c r="A50" s="6"/>
      <c r="B50" s="7" t="s">
        <v>20</v>
      </c>
      <c r="C50" s="7" t="s">
        <v>21</v>
      </c>
      <c r="D50" s="7" t="s">
        <v>22</v>
      </c>
      <c r="E50" s="7" t="s">
        <v>52</v>
      </c>
      <c r="F50" s="8">
        <v>580</v>
      </c>
      <c r="G50" s="6"/>
      <c r="H50" s="7" t="s">
        <v>160</v>
      </c>
      <c r="I50" s="7" t="s">
        <v>161</v>
      </c>
      <c r="J50" s="7" t="s">
        <v>162</v>
      </c>
      <c r="K50" s="7" t="s">
        <v>163</v>
      </c>
      <c r="L50" s="7" t="s">
        <v>164</v>
      </c>
      <c r="M50" s="7" t="s">
        <v>44</v>
      </c>
      <c r="N50" s="7" t="s">
        <v>30</v>
      </c>
      <c r="O50" s="7" t="s">
        <v>137</v>
      </c>
      <c r="P50" s="9">
        <v>17</v>
      </c>
      <c r="Q50" s="10">
        <v>60</v>
      </c>
      <c r="R50" s="10">
        <f t="array" ref="R50">P50*Q50</f>
        <v>1020</v>
      </c>
      <c r="S50" s="10">
        <v>120</v>
      </c>
      <c r="T50" s="10">
        <f t="array" ref="T50">P50*S50</f>
        <v>2040</v>
      </c>
    </row>
    <row r="51" spans="1:20" ht="90" customHeight="1" x14ac:dyDescent="0.25">
      <c r="A51" s="6"/>
      <c r="B51" s="7" t="s">
        <v>20</v>
      </c>
      <c r="C51" s="7" t="s">
        <v>21</v>
      </c>
      <c r="D51" s="7" t="s">
        <v>22</v>
      </c>
      <c r="E51" s="7" t="s">
        <v>52</v>
      </c>
      <c r="F51" s="8">
        <v>580</v>
      </c>
      <c r="G51" s="6"/>
      <c r="H51" s="7" t="s">
        <v>165</v>
      </c>
      <c r="I51" s="7" t="s">
        <v>161</v>
      </c>
      <c r="J51" s="7" t="s">
        <v>166</v>
      </c>
      <c r="K51" s="7" t="s">
        <v>163</v>
      </c>
      <c r="L51" s="7" t="s">
        <v>164</v>
      </c>
      <c r="M51" s="7" t="s">
        <v>70</v>
      </c>
      <c r="N51" s="7" t="s">
        <v>30</v>
      </c>
      <c r="O51" s="7" t="s">
        <v>137</v>
      </c>
      <c r="P51" s="9">
        <v>8</v>
      </c>
      <c r="Q51" s="10">
        <v>60</v>
      </c>
      <c r="R51" s="10">
        <f t="array" ref="R51">P51*Q51</f>
        <v>480</v>
      </c>
      <c r="S51" s="10">
        <v>120</v>
      </c>
      <c r="T51" s="10">
        <f t="array" ref="T51">P51*S51</f>
        <v>960</v>
      </c>
    </row>
    <row r="52" spans="1:20" ht="90" customHeight="1" x14ac:dyDescent="0.25">
      <c r="A52" s="6"/>
      <c r="B52" s="7" t="s">
        <v>20</v>
      </c>
      <c r="C52" s="7" t="s">
        <v>21</v>
      </c>
      <c r="D52" s="7" t="s">
        <v>22</v>
      </c>
      <c r="E52" s="7" t="s">
        <v>52</v>
      </c>
      <c r="F52" s="8">
        <v>580</v>
      </c>
      <c r="G52" s="6"/>
      <c r="H52" s="7" t="s">
        <v>167</v>
      </c>
      <c r="I52" s="7" t="s">
        <v>161</v>
      </c>
      <c r="J52" s="7" t="s">
        <v>168</v>
      </c>
      <c r="K52" s="7" t="s">
        <v>163</v>
      </c>
      <c r="L52" s="7" t="s">
        <v>164</v>
      </c>
      <c r="M52" s="7" t="s">
        <v>73</v>
      </c>
      <c r="N52" s="7" t="s">
        <v>30</v>
      </c>
      <c r="O52" s="7" t="s">
        <v>137</v>
      </c>
      <c r="P52" s="9">
        <v>3</v>
      </c>
      <c r="Q52" s="10">
        <v>60</v>
      </c>
      <c r="R52" s="10">
        <f t="array" ref="R52">P52*Q52</f>
        <v>180</v>
      </c>
      <c r="S52" s="10">
        <v>120</v>
      </c>
      <c r="T52" s="10">
        <f t="array" ref="T52">P52*S52</f>
        <v>360</v>
      </c>
    </row>
    <row r="53" spans="1:20" ht="90" customHeight="1" x14ac:dyDescent="0.25">
      <c r="A53" s="6"/>
      <c r="B53" s="7" t="s">
        <v>20</v>
      </c>
      <c r="C53" s="7" t="s">
        <v>21</v>
      </c>
      <c r="D53" s="7" t="s">
        <v>22</v>
      </c>
      <c r="E53" s="7" t="s">
        <v>52</v>
      </c>
      <c r="F53" s="8">
        <v>580</v>
      </c>
      <c r="G53" s="6"/>
      <c r="H53" s="7" t="s">
        <v>169</v>
      </c>
      <c r="I53" s="7" t="s">
        <v>161</v>
      </c>
      <c r="J53" s="7" t="s">
        <v>170</v>
      </c>
      <c r="K53" s="7" t="s">
        <v>163</v>
      </c>
      <c r="L53" s="7" t="s">
        <v>164</v>
      </c>
      <c r="M53" s="7" t="s">
        <v>76</v>
      </c>
      <c r="N53" s="7" t="s">
        <v>30</v>
      </c>
      <c r="O53" s="7" t="s">
        <v>137</v>
      </c>
      <c r="P53" s="9">
        <v>9</v>
      </c>
      <c r="Q53" s="10">
        <v>60</v>
      </c>
      <c r="R53" s="10">
        <f t="array" ref="R53">P53*Q53</f>
        <v>540</v>
      </c>
      <c r="S53" s="10">
        <v>120</v>
      </c>
      <c r="T53" s="10">
        <f t="array" ref="T53">P53*S53</f>
        <v>1080</v>
      </c>
    </row>
    <row r="54" spans="1:20" ht="90" customHeight="1" x14ac:dyDescent="0.25">
      <c r="A54" s="6"/>
      <c r="B54" s="7" t="s">
        <v>20</v>
      </c>
      <c r="C54" s="7" t="s">
        <v>38</v>
      </c>
      <c r="D54" s="7" t="s">
        <v>22</v>
      </c>
      <c r="E54" s="7" t="s">
        <v>52</v>
      </c>
      <c r="F54" s="8">
        <v>580</v>
      </c>
      <c r="G54" s="6"/>
      <c r="H54" s="7" t="s">
        <v>171</v>
      </c>
      <c r="I54" s="7" t="s">
        <v>172</v>
      </c>
      <c r="J54" s="7" t="s">
        <v>173</v>
      </c>
      <c r="K54" s="7" t="s">
        <v>174</v>
      </c>
      <c r="L54" s="7" t="s">
        <v>136</v>
      </c>
      <c r="M54" s="7" t="s">
        <v>37</v>
      </c>
      <c r="N54" s="7" t="s">
        <v>30</v>
      </c>
      <c r="O54" s="7" t="s">
        <v>45</v>
      </c>
      <c r="P54" s="9">
        <v>5</v>
      </c>
      <c r="Q54" s="10">
        <v>60</v>
      </c>
      <c r="R54" s="10">
        <f t="array" ref="R54">P54*Q54</f>
        <v>300</v>
      </c>
      <c r="S54" s="10">
        <v>120</v>
      </c>
      <c r="T54" s="10">
        <f t="array" ref="T54">P54*S54</f>
        <v>600</v>
      </c>
    </row>
    <row r="55" spans="1:20" ht="90" customHeight="1" x14ac:dyDescent="0.25">
      <c r="A55" s="6"/>
      <c r="B55" s="7" t="s">
        <v>20</v>
      </c>
      <c r="C55" s="7" t="s">
        <v>38</v>
      </c>
      <c r="D55" s="7" t="s">
        <v>22</v>
      </c>
      <c r="E55" s="7" t="s">
        <v>52</v>
      </c>
      <c r="F55" s="8">
        <v>580</v>
      </c>
      <c r="G55" s="6"/>
      <c r="H55" s="7" t="s">
        <v>175</v>
      </c>
      <c r="I55" s="7" t="s">
        <v>176</v>
      </c>
      <c r="J55" s="7" t="s">
        <v>177</v>
      </c>
      <c r="K55" s="7" t="s">
        <v>178</v>
      </c>
      <c r="L55" s="7" t="s">
        <v>81</v>
      </c>
      <c r="M55" s="7" t="s">
        <v>60</v>
      </c>
      <c r="N55" s="7" t="s">
        <v>30</v>
      </c>
      <c r="O55" s="7" t="s">
        <v>179</v>
      </c>
      <c r="P55" s="9">
        <v>6</v>
      </c>
      <c r="Q55" s="10">
        <v>60</v>
      </c>
      <c r="R55" s="10">
        <f t="array" ref="R55">P55*Q55</f>
        <v>360</v>
      </c>
      <c r="S55" s="10">
        <v>120</v>
      </c>
      <c r="T55" s="10">
        <f t="array" ref="T55">P55*S55</f>
        <v>720</v>
      </c>
    </row>
    <row r="56" spans="1:20" ht="90" customHeight="1" x14ac:dyDescent="0.25">
      <c r="A56" s="6"/>
      <c r="B56" s="7" t="s">
        <v>20</v>
      </c>
      <c r="C56" s="7" t="s">
        <v>38</v>
      </c>
      <c r="D56" s="7" t="s">
        <v>22</v>
      </c>
      <c r="E56" s="7" t="s">
        <v>52</v>
      </c>
      <c r="F56" s="8">
        <v>580</v>
      </c>
      <c r="G56" s="6"/>
      <c r="H56" s="7" t="s">
        <v>180</v>
      </c>
      <c r="I56" s="7" t="s">
        <v>176</v>
      </c>
      <c r="J56" s="7" t="s">
        <v>181</v>
      </c>
      <c r="K56" s="7" t="s">
        <v>178</v>
      </c>
      <c r="L56" s="7" t="s">
        <v>81</v>
      </c>
      <c r="M56" s="7" t="s">
        <v>34</v>
      </c>
      <c r="N56" s="7" t="s">
        <v>30</v>
      </c>
      <c r="O56" s="7" t="s">
        <v>179</v>
      </c>
      <c r="P56" s="9">
        <v>8</v>
      </c>
      <c r="Q56" s="10">
        <v>60</v>
      </c>
      <c r="R56" s="10">
        <f t="array" ref="R56">P56*Q56</f>
        <v>480</v>
      </c>
      <c r="S56" s="10">
        <v>120</v>
      </c>
      <c r="T56" s="10">
        <f t="array" ref="T56">P56*S56</f>
        <v>960</v>
      </c>
    </row>
    <row r="57" spans="1:20" ht="90" customHeight="1" x14ac:dyDescent="0.25">
      <c r="A57" s="6"/>
      <c r="B57" s="7" t="s">
        <v>20</v>
      </c>
      <c r="C57" s="7" t="s">
        <v>38</v>
      </c>
      <c r="D57" s="7" t="s">
        <v>22</v>
      </c>
      <c r="E57" s="7" t="s">
        <v>52</v>
      </c>
      <c r="F57" s="8">
        <v>580</v>
      </c>
      <c r="G57" s="6"/>
      <c r="H57" s="7" t="s">
        <v>182</v>
      </c>
      <c r="I57" s="7" t="s">
        <v>176</v>
      </c>
      <c r="J57" s="7" t="s">
        <v>183</v>
      </c>
      <c r="K57" s="7" t="s">
        <v>178</v>
      </c>
      <c r="L57" s="7" t="s">
        <v>81</v>
      </c>
      <c r="M57" s="7" t="s">
        <v>65</v>
      </c>
      <c r="N57" s="7" t="s">
        <v>30</v>
      </c>
      <c r="O57" s="7" t="s">
        <v>179</v>
      </c>
      <c r="P57" s="9">
        <v>13</v>
      </c>
      <c r="Q57" s="10">
        <v>60</v>
      </c>
      <c r="R57" s="10">
        <f t="array" ref="R57">P57*Q57</f>
        <v>780</v>
      </c>
      <c r="S57" s="10">
        <v>120</v>
      </c>
      <c r="T57" s="10">
        <f t="array" ref="T57">P57*S57</f>
        <v>1560</v>
      </c>
    </row>
    <row r="58" spans="1:20" ht="90" customHeight="1" x14ac:dyDescent="0.25">
      <c r="A58" s="6"/>
      <c r="B58" s="7" t="s">
        <v>20</v>
      </c>
      <c r="C58" s="7" t="s">
        <v>38</v>
      </c>
      <c r="D58" s="7" t="s">
        <v>22</v>
      </c>
      <c r="E58" s="7" t="s">
        <v>52</v>
      </c>
      <c r="F58" s="8">
        <v>580</v>
      </c>
      <c r="G58" s="6"/>
      <c r="H58" s="7" t="s">
        <v>184</v>
      </c>
      <c r="I58" s="7" t="s">
        <v>176</v>
      </c>
      <c r="J58" s="7" t="s">
        <v>185</v>
      </c>
      <c r="K58" s="7" t="s">
        <v>178</v>
      </c>
      <c r="L58" s="7" t="s">
        <v>81</v>
      </c>
      <c r="M58" s="7" t="s">
        <v>37</v>
      </c>
      <c r="N58" s="7" t="s">
        <v>30</v>
      </c>
      <c r="O58" s="7" t="s">
        <v>179</v>
      </c>
      <c r="P58" s="9">
        <v>15</v>
      </c>
      <c r="Q58" s="10">
        <v>60</v>
      </c>
      <c r="R58" s="10">
        <f t="array" ref="R58">P58*Q58</f>
        <v>900</v>
      </c>
      <c r="S58" s="10">
        <v>120</v>
      </c>
      <c r="T58" s="10">
        <f t="array" ref="T58">P58*S58</f>
        <v>1800</v>
      </c>
    </row>
    <row r="59" spans="1:20" ht="90" customHeight="1" x14ac:dyDescent="0.25">
      <c r="A59" s="6"/>
      <c r="B59" s="7" t="s">
        <v>20</v>
      </c>
      <c r="C59" s="7" t="s">
        <v>38</v>
      </c>
      <c r="D59" s="7" t="s">
        <v>22</v>
      </c>
      <c r="E59" s="7" t="s">
        <v>52</v>
      </c>
      <c r="F59" s="8">
        <v>580</v>
      </c>
      <c r="G59" s="6"/>
      <c r="H59" s="7" t="s">
        <v>186</v>
      </c>
      <c r="I59" s="7" t="s">
        <v>176</v>
      </c>
      <c r="J59" s="7" t="s">
        <v>187</v>
      </c>
      <c r="K59" s="7" t="s">
        <v>178</v>
      </c>
      <c r="L59" s="7" t="s">
        <v>81</v>
      </c>
      <c r="M59" s="7" t="s">
        <v>70</v>
      </c>
      <c r="N59" s="7" t="s">
        <v>30</v>
      </c>
      <c r="O59" s="7" t="s">
        <v>179</v>
      </c>
      <c r="P59" s="9">
        <v>17</v>
      </c>
      <c r="Q59" s="10">
        <v>60</v>
      </c>
      <c r="R59" s="10">
        <f t="array" ref="R59">P59*Q59</f>
        <v>1020</v>
      </c>
      <c r="S59" s="10">
        <v>120</v>
      </c>
      <c r="T59" s="10">
        <f t="array" ref="T59">P59*S59</f>
        <v>2040</v>
      </c>
    </row>
    <row r="60" spans="1:20" ht="90" customHeight="1" x14ac:dyDescent="0.25">
      <c r="A60" s="6"/>
      <c r="B60" s="7" t="s">
        <v>20</v>
      </c>
      <c r="C60" s="7" t="s">
        <v>38</v>
      </c>
      <c r="D60" s="7" t="s">
        <v>22</v>
      </c>
      <c r="E60" s="7" t="s">
        <v>52</v>
      </c>
      <c r="F60" s="8">
        <v>580</v>
      </c>
      <c r="G60" s="6"/>
      <c r="H60" s="7" t="s">
        <v>188</v>
      </c>
      <c r="I60" s="7" t="s">
        <v>176</v>
      </c>
      <c r="J60" s="7" t="s">
        <v>189</v>
      </c>
      <c r="K60" s="7" t="s">
        <v>178</v>
      </c>
      <c r="L60" s="7" t="s">
        <v>81</v>
      </c>
      <c r="M60" s="7" t="s">
        <v>73</v>
      </c>
      <c r="N60" s="7" t="s">
        <v>30</v>
      </c>
      <c r="O60" s="7" t="s">
        <v>179</v>
      </c>
      <c r="P60" s="9">
        <v>9</v>
      </c>
      <c r="Q60" s="10">
        <v>60</v>
      </c>
      <c r="R60" s="10">
        <f t="array" ref="R60">P60*Q60</f>
        <v>540</v>
      </c>
      <c r="S60" s="10">
        <v>120</v>
      </c>
      <c r="T60" s="10">
        <f t="array" ref="T60">P60*S60</f>
        <v>1080</v>
      </c>
    </row>
    <row r="61" spans="1:20" ht="90" customHeight="1" x14ac:dyDescent="0.25">
      <c r="A61" s="6"/>
      <c r="B61" s="7" t="s">
        <v>20</v>
      </c>
      <c r="C61" s="7" t="s">
        <v>38</v>
      </c>
      <c r="D61" s="7" t="s">
        <v>22</v>
      </c>
      <c r="E61" s="7" t="s">
        <v>52</v>
      </c>
      <c r="F61" s="8">
        <v>580</v>
      </c>
      <c r="G61" s="6"/>
      <c r="H61" s="7" t="s">
        <v>190</v>
      </c>
      <c r="I61" s="7" t="s">
        <v>176</v>
      </c>
      <c r="J61" s="7" t="s">
        <v>191</v>
      </c>
      <c r="K61" s="7" t="s">
        <v>178</v>
      </c>
      <c r="L61" s="7" t="s">
        <v>81</v>
      </c>
      <c r="M61" s="7" t="s">
        <v>76</v>
      </c>
      <c r="N61" s="7" t="s">
        <v>30</v>
      </c>
      <c r="O61" s="7" t="s">
        <v>179</v>
      </c>
      <c r="P61" s="9">
        <v>9</v>
      </c>
      <c r="Q61" s="10">
        <v>60</v>
      </c>
      <c r="R61" s="10">
        <f t="array" ref="R61">P61*Q61</f>
        <v>540</v>
      </c>
      <c r="S61" s="10">
        <v>120</v>
      </c>
      <c r="T61" s="10">
        <f t="array" ref="T61">P61*S61</f>
        <v>1080</v>
      </c>
    </row>
    <row r="62" spans="1:20" ht="90" customHeight="1" x14ac:dyDescent="0.25">
      <c r="A62" s="6"/>
      <c r="B62" s="7" t="s">
        <v>20</v>
      </c>
      <c r="C62" s="7" t="s">
        <v>21</v>
      </c>
      <c r="D62" s="7" t="s">
        <v>22</v>
      </c>
      <c r="E62" s="7" t="s">
        <v>52</v>
      </c>
      <c r="F62" s="8">
        <v>580</v>
      </c>
      <c r="G62" s="6"/>
      <c r="H62" s="7" t="s">
        <v>192</v>
      </c>
      <c r="I62" s="7" t="s">
        <v>193</v>
      </c>
      <c r="J62" s="7" t="s">
        <v>194</v>
      </c>
      <c r="K62" s="7" t="s">
        <v>195</v>
      </c>
      <c r="L62" s="7" t="s">
        <v>196</v>
      </c>
      <c r="M62" s="7" t="s">
        <v>44</v>
      </c>
      <c r="N62" s="7" t="s">
        <v>83</v>
      </c>
      <c r="O62" s="7" t="s">
        <v>197</v>
      </c>
      <c r="P62" s="9">
        <v>16</v>
      </c>
      <c r="Q62" s="10">
        <v>50</v>
      </c>
      <c r="R62" s="10">
        <f t="array" ref="R62">P62*Q62</f>
        <v>800</v>
      </c>
      <c r="S62" s="10">
        <v>100</v>
      </c>
      <c r="T62" s="10">
        <f t="array" ref="T62">P62*S62</f>
        <v>1600</v>
      </c>
    </row>
    <row r="63" spans="1:20" ht="90" customHeight="1" x14ac:dyDescent="0.25">
      <c r="A63" s="6"/>
      <c r="B63" s="7" t="s">
        <v>20</v>
      </c>
      <c r="C63" s="7" t="s">
        <v>21</v>
      </c>
      <c r="D63" s="7" t="s">
        <v>22</v>
      </c>
      <c r="E63" s="7" t="s">
        <v>52</v>
      </c>
      <c r="F63" s="8">
        <v>580</v>
      </c>
      <c r="G63" s="6"/>
      <c r="H63" s="7" t="s">
        <v>198</v>
      </c>
      <c r="I63" s="7" t="s">
        <v>193</v>
      </c>
      <c r="J63" s="7" t="s">
        <v>199</v>
      </c>
      <c r="K63" s="7" t="s">
        <v>195</v>
      </c>
      <c r="L63" s="7" t="s">
        <v>196</v>
      </c>
      <c r="M63" s="7" t="s">
        <v>140</v>
      </c>
      <c r="N63" s="7" t="s">
        <v>83</v>
      </c>
      <c r="O63" s="7" t="s">
        <v>197</v>
      </c>
      <c r="P63" s="9">
        <v>8</v>
      </c>
      <c r="Q63" s="10">
        <v>50</v>
      </c>
      <c r="R63" s="10">
        <f t="array" ref="R63">P63*Q63</f>
        <v>400</v>
      </c>
      <c r="S63" s="10">
        <v>100</v>
      </c>
      <c r="T63" s="10">
        <f t="array" ref="T63">P63*S63</f>
        <v>800</v>
      </c>
    </row>
    <row r="64" spans="1:20" ht="90" customHeight="1" x14ac:dyDescent="0.25">
      <c r="A64" s="6"/>
      <c r="B64" s="7" t="s">
        <v>20</v>
      </c>
      <c r="C64" s="7" t="s">
        <v>21</v>
      </c>
      <c r="D64" s="7" t="s">
        <v>22</v>
      </c>
      <c r="E64" s="7" t="s">
        <v>52</v>
      </c>
      <c r="F64" s="8">
        <v>580</v>
      </c>
      <c r="G64" s="6"/>
      <c r="H64" s="7" t="s">
        <v>200</v>
      </c>
      <c r="I64" s="7" t="s">
        <v>193</v>
      </c>
      <c r="J64" s="7" t="s">
        <v>201</v>
      </c>
      <c r="K64" s="7" t="s">
        <v>195</v>
      </c>
      <c r="L64" s="7" t="s">
        <v>196</v>
      </c>
      <c r="M64" s="7" t="s">
        <v>37</v>
      </c>
      <c r="N64" s="7" t="s">
        <v>83</v>
      </c>
      <c r="O64" s="7" t="s">
        <v>197</v>
      </c>
      <c r="P64" s="9">
        <v>15</v>
      </c>
      <c r="Q64" s="10">
        <v>50</v>
      </c>
      <c r="R64" s="10">
        <f t="array" ref="R64">P64*Q64</f>
        <v>750</v>
      </c>
      <c r="S64" s="10">
        <v>100</v>
      </c>
      <c r="T64" s="10">
        <f t="array" ref="T64">P64*S64</f>
        <v>1500</v>
      </c>
    </row>
    <row r="65" spans="1:20" ht="90" customHeight="1" x14ac:dyDescent="0.25">
      <c r="A65" s="6"/>
      <c r="B65" s="7" t="s">
        <v>20</v>
      </c>
      <c r="C65" s="7" t="s">
        <v>21</v>
      </c>
      <c r="D65" s="7" t="s">
        <v>22</v>
      </c>
      <c r="E65" s="7" t="s">
        <v>52</v>
      </c>
      <c r="F65" s="8">
        <v>580</v>
      </c>
      <c r="G65" s="6"/>
      <c r="H65" s="7" t="s">
        <v>202</v>
      </c>
      <c r="I65" s="7" t="s">
        <v>193</v>
      </c>
      <c r="J65" s="7" t="s">
        <v>203</v>
      </c>
      <c r="K65" s="7" t="s">
        <v>195</v>
      </c>
      <c r="L65" s="7" t="s">
        <v>196</v>
      </c>
      <c r="M65" s="7" t="s">
        <v>70</v>
      </c>
      <c r="N65" s="7" t="s">
        <v>83</v>
      </c>
      <c r="O65" s="7" t="s">
        <v>197</v>
      </c>
      <c r="P65" s="9">
        <v>20</v>
      </c>
      <c r="Q65" s="10">
        <v>50</v>
      </c>
      <c r="R65" s="10">
        <f t="array" ref="R65">P65*Q65</f>
        <v>1000</v>
      </c>
      <c r="S65" s="10">
        <v>100</v>
      </c>
      <c r="T65" s="10">
        <f t="array" ref="T65">P65*S65</f>
        <v>2000</v>
      </c>
    </row>
    <row r="66" spans="1:20" ht="90" customHeight="1" x14ac:dyDescent="0.25">
      <c r="A66" s="6"/>
      <c r="B66" s="7" t="s">
        <v>20</v>
      </c>
      <c r="C66" s="7" t="s">
        <v>21</v>
      </c>
      <c r="D66" s="7" t="s">
        <v>22</v>
      </c>
      <c r="E66" s="7" t="s">
        <v>52</v>
      </c>
      <c r="F66" s="8">
        <v>580</v>
      </c>
      <c r="G66" s="6"/>
      <c r="H66" s="7" t="s">
        <v>204</v>
      </c>
      <c r="I66" s="7" t="s">
        <v>193</v>
      </c>
      <c r="J66" s="7" t="s">
        <v>205</v>
      </c>
      <c r="K66" s="7" t="s">
        <v>195</v>
      </c>
      <c r="L66" s="7" t="s">
        <v>196</v>
      </c>
      <c r="M66" s="7" t="s">
        <v>73</v>
      </c>
      <c r="N66" s="7" t="s">
        <v>83</v>
      </c>
      <c r="O66" s="7" t="s">
        <v>197</v>
      </c>
      <c r="P66" s="9">
        <v>22</v>
      </c>
      <c r="Q66" s="10">
        <v>50</v>
      </c>
      <c r="R66" s="10">
        <f t="array" ref="R66">P66*Q66</f>
        <v>1100</v>
      </c>
      <c r="S66" s="10">
        <v>100</v>
      </c>
      <c r="T66" s="10">
        <f t="array" ref="T66">P66*S66</f>
        <v>2200</v>
      </c>
    </row>
    <row r="67" spans="1:20" ht="90" customHeight="1" x14ac:dyDescent="0.25">
      <c r="A67" s="6"/>
      <c r="B67" s="7" t="s">
        <v>20</v>
      </c>
      <c r="C67" s="7" t="s">
        <v>21</v>
      </c>
      <c r="D67" s="7" t="s">
        <v>22</v>
      </c>
      <c r="E67" s="7" t="s">
        <v>52</v>
      </c>
      <c r="F67" s="8">
        <v>580</v>
      </c>
      <c r="G67" s="6"/>
      <c r="H67" s="7" t="s">
        <v>206</v>
      </c>
      <c r="I67" s="7" t="s">
        <v>193</v>
      </c>
      <c r="J67" s="7" t="s">
        <v>207</v>
      </c>
      <c r="K67" s="7" t="s">
        <v>195</v>
      </c>
      <c r="L67" s="7" t="s">
        <v>196</v>
      </c>
      <c r="M67" s="7" t="s">
        <v>76</v>
      </c>
      <c r="N67" s="7" t="s">
        <v>83</v>
      </c>
      <c r="O67" s="7" t="s">
        <v>197</v>
      </c>
      <c r="P67" s="9">
        <v>33</v>
      </c>
      <c r="Q67" s="10">
        <v>50</v>
      </c>
      <c r="R67" s="10">
        <f t="array" ref="R67">P67*Q67</f>
        <v>1650</v>
      </c>
      <c r="S67" s="10">
        <v>100</v>
      </c>
      <c r="T67" s="10">
        <f t="array" ref="T67">P67*S67</f>
        <v>3300</v>
      </c>
    </row>
    <row r="68" spans="1:20" ht="90" customHeight="1" x14ac:dyDescent="0.25">
      <c r="A68" s="6"/>
      <c r="B68" s="7" t="s">
        <v>20</v>
      </c>
      <c r="C68" s="7" t="s">
        <v>21</v>
      </c>
      <c r="D68" s="7" t="s">
        <v>22</v>
      </c>
      <c r="E68" s="7" t="s">
        <v>52</v>
      </c>
      <c r="F68" s="8">
        <v>580</v>
      </c>
      <c r="G68" s="6"/>
      <c r="H68" s="7" t="s">
        <v>208</v>
      </c>
      <c r="I68" s="7" t="s">
        <v>209</v>
      </c>
      <c r="J68" s="7" t="s">
        <v>210</v>
      </c>
      <c r="K68" s="7" t="s">
        <v>211</v>
      </c>
      <c r="L68" s="7" t="s">
        <v>43</v>
      </c>
      <c r="M68" s="7" t="s">
        <v>44</v>
      </c>
      <c r="N68" s="7" t="s">
        <v>83</v>
      </c>
      <c r="O68" s="7" t="s">
        <v>197</v>
      </c>
      <c r="P68" s="9">
        <v>6</v>
      </c>
      <c r="Q68" s="10">
        <v>50</v>
      </c>
      <c r="R68" s="10">
        <f t="array" ref="R68">P68*Q68</f>
        <v>300</v>
      </c>
      <c r="S68" s="10">
        <v>100</v>
      </c>
      <c r="T68" s="10">
        <f t="array" ref="T68">P68*S68</f>
        <v>600</v>
      </c>
    </row>
    <row r="69" spans="1:20" ht="90" customHeight="1" x14ac:dyDescent="0.25">
      <c r="A69" s="6"/>
      <c r="B69" s="7" t="s">
        <v>20</v>
      </c>
      <c r="C69" s="7" t="s">
        <v>21</v>
      </c>
      <c r="D69" s="7" t="s">
        <v>22</v>
      </c>
      <c r="E69" s="7" t="s">
        <v>52</v>
      </c>
      <c r="F69" s="8">
        <v>580</v>
      </c>
      <c r="G69" s="6"/>
      <c r="H69" s="7" t="s">
        <v>212</v>
      </c>
      <c r="I69" s="7" t="s">
        <v>209</v>
      </c>
      <c r="J69" s="7" t="s">
        <v>213</v>
      </c>
      <c r="K69" s="7" t="s">
        <v>211</v>
      </c>
      <c r="L69" s="7" t="s">
        <v>43</v>
      </c>
      <c r="M69" s="7" t="s">
        <v>34</v>
      </c>
      <c r="N69" s="7" t="s">
        <v>83</v>
      </c>
      <c r="O69" s="7" t="s">
        <v>197</v>
      </c>
      <c r="P69" s="9">
        <v>5</v>
      </c>
      <c r="Q69" s="10">
        <v>50</v>
      </c>
      <c r="R69" s="10">
        <f t="array" ref="R69">P69*Q69</f>
        <v>250</v>
      </c>
      <c r="S69" s="10">
        <v>100</v>
      </c>
      <c r="T69" s="10">
        <f t="array" ref="T69">P69*S69</f>
        <v>500</v>
      </c>
    </row>
    <row r="70" spans="1:20" ht="90" customHeight="1" x14ac:dyDescent="0.25">
      <c r="A70" s="6"/>
      <c r="B70" s="7" t="s">
        <v>20</v>
      </c>
      <c r="C70" s="7" t="s">
        <v>21</v>
      </c>
      <c r="D70" s="7" t="s">
        <v>22</v>
      </c>
      <c r="E70" s="7" t="s">
        <v>52</v>
      </c>
      <c r="F70" s="8">
        <v>580</v>
      </c>
      <c r="G70" s="6"/>
      <c r="H70" s="7" t="s">
        <v>214</v>
      </c>
      <c r="I70" s="7" t="s">
        <v>209</v>
      </c>
      <c r="J70" s="7" t="s">
        <v>215</v>
      </c>
      <c r="K70" s="7" t="s">
        <v>211</v>
      </c>
      <c r="L70" s="7" t="s">
        <v>43</v>
      </c>
      <c r="M70" s="7" t="s">
        <v>37</v>
      </c>
      <c r="N70" s="7" t="s">
        <v>83</v>
      </c>
      <c r="O70" s="7" t="s">
        <v>197</v>
      </c>
      <c r="P70" s="9">
        <v>14</v>
      </c>
      <c r="Q70" s="10">
        <v>50</v>
      </c>
      <c r="R70" s="10">
        <f t="array" ref="R70">P70*Q70</f>
        <v>700</v>
      </c>
      <c r="S70" s="10">
        <v>100</v>
      </c>
      <c r="T70" s="10">
        <f t="array" ref="T70">P70*S70</f>
        <v>1400</v>
      </c>
    </row>
    <row r="71" spans="1:20" ht="90" customHeight="1" x14ac:dyDescent="0.25">
      <c r="A71" s="6"/>
      <c r="B71" s="7" t="s">
        <v>20</v>
      </c>
      <c r="C71" s="7" t="s">
        <v>21</v>
      </c>
      <c r="D71" s="7" t="s">
        <v>22</v>
      </c>
      <c r="E71" s="7" t="s">
        <v>52</v>
      </c>
      <c r="F71" s="8">
        <v>580</v>
      </c>
      <c r="G71" s="6"/>
      <c r="H71" s="7" t="s">
        <v>216</v>
      </c>
      <c r="I71" s="7" t="s">
        <v>209</v>
      </c>
      <c r="J71" s="7" t="s">
        <v>217</v>
      </c>
      <c r="K71" s="7" t="s">
        <v>211</v>
      </c>
      <c r="L71" s="7" t="s">
        <v>43</v>
      </c>
      <c r="M71" s="7" t="s">
        <v>70</v>
      </c>
      <c r="N71" s="7" t="s">
        <v>83</v>
      </c>
      <c r="O71" s="7" t="s">
        <v>197</v>
      </c>
      <c r="P71" s="9">
        <v>14</v>
      </c>
      <c r="Q71" s="10">
        <v>50</v>
      </c>
      <c r="R71" s="10">
        <f t="array" ref="R71">P71*Q71</f>
        <v>700</v>
      </c>
      <c r="S71" s="10">
        <v>100</v>
      </c>
      <c r="T71" s="10">
        <f t="array" ref="T71">P71*S71</f>
        <v>1400</v>
      </c>
    </row>
    <row r="72" spans="1:20" ht="90" customHeight="1" x14ac:dyDescent="0.25">
      <c r="A72" s="6"/>
      <c r="B72" s="7" t="s">
        <v>20</v>
      </c>
      <c r="C72" s="7" t="s">
        <v>21</v>
      </c>
      <c r="D72" s="7" t="s">
        <v>22</v>
      </c>
      <c r="E72" s="7" t="s">
        <v>52</v>
      </c>
      <c r="F72" s="8">
        <v>580</v>
      </c>
      <c r="G72" s="6"/>
      <c r="H72" s="7" t="s">
        <v>218</v>
      </c>
      <c r="I72" s="7" t="s">
        <v>209</v>
      </c>
      <c r="J72" s="7" t="s">
        <v>219</v>
      </c>
      <c r="K72" s="7" t="s">
        <v>211</v>
      </c>
      <c r="L72" s="7" t="s">
        <v>43</v>
      </c>
      <c r="M72" s="7" t="s">
        <v>73</v>
      </c>
      <c r="N72" s="7" t="s">
        <v>83</v>
      </c>
      <c r="O72" s="7" t="s">
        <v>197</v>
      </c>
      <c r="P72" s="9">
        <v>10</v>
      </c>
      <c r="Q72" s="10">
        <v>50</v>
      </c>
      <c r="R72" s="10">
        <f t="array" ref="R72">P72*Q72</f>
        <v>500</v>
      </c>
      <c r="S72" s="10">
        <v>100</v>
      </c>
      <c r="T72" s="10">
        <f t="array" ref="T72">P72*S72</f>
        <v>1000</v>
      </c>
    </row>
    <row r="73" spans="1:20" ht="90" customHeight="1" x14ac:dyDescent="0.25">
      <c r="A73" s="6"/>
      <c r="B73" s="7" t="s">
        <v>20</v>
      </c>
      <c r="C73" s="7" t="s">
        <v>21</v>
      </c>
      <c r="D73" s="7" t="s">
        <v>22</v>
      </c>
      <c r="E73" s="7" t="s">
        <v>52</v>
      </c>
      <c r="F73" s="8">
        <v>580</v>
      </c>
      <c r="G73" s="6"/>
      <c r="H73" s="7" t="s">
        <v>220</v>
      </c>
      <c r="I73" s="7" t="s">
        <v>209</v>
      </c>
      <c r="J73" s="7" t="s">
        <v>221</v>
      </c>
      <c r="K73" s="7" t="s">
        <v>211</v>
      </c>
      <c r="L73" s="7" t="s">
        <v>43</v>
      </c>
      <c r="M73" s="7" t="s">
        <v>76</v>
      </c>
      <c r="N73" s="7" t="s">
        <v>83</v>
      </c>
      <c r="O73" s="7" t="s">
        <v>197</v>
      </c>
      <c r="P73" s="9">
        <v>10</v>
      </c>
      <c r="Q73" s="10">
        <v>50</v>
      </c>
      <c r="R73" s="10">
        <f t="array" ref="R73">P73*Q73</f>
        <v>500</v>
      </c>
      <c r="S73" s="10">
        <v>100</v>
      </c>
      <c r="T73" s="10">
        <f t="array" ref="T73">P73*S73</f>
        <v>1000</v>
      </c>
    </row>
    <row r="74" spans="1:20" ht="90" customHeight="1" x14ac:dyDescent="0.25">
      <c r="A74" s="6"/>
      <c r="B74" s="7" t="s">
        <v>20</v>
      </c>
      <c r="C74" s="7" t="s">
        <v>38</v>
      </c>
      <c r="D74" s="7" t="s">
        <v>22</v>
      </c>
      <c r="E74" s="7" t="s">
        <v>52</v>
      </c>
      <c r="F74" s="8">
        <v>580</v>
      </c>
      <c r="G74" s="6"/>
      <c r="H74" s="7" t="s">
        <v>222</v>
      </c>
      <c r="I74" s="7" t="s">
        <v>223</v>
      </c>
      <c r="J74" s="7" t="s">
        <v>224</v>
      </c>
      <c r="K74" s="7" t="s">
        <v>225</v>
      </c>
      <c r="L74" s="7" t="s">
        <v>226</v>
      </c>
      <c r="M74" s="7" t="s">
        <v>29</v>
      </c>
      <c r="N74" s="7" t="s">
        <v>83</v>
      </c>
      <c r="O74" s="7" t="s">
        <v>197</v>
      </c>
      <c r="P74" s="9">
        <v>15</v>
      </c>
      <c r="Q74" s="10">
        <v>50</v>
      </c>
      <c r="R74" s="10">
        <f t="array" ref="R74">P74*Q74</f>
        <v>750</v>
      </c>
      <c r="S74" s="10">
        <v>100</v>
      </c>
      <c r="T74" s="10">
        <f t="array" ref="T74">P74*S74</f>
        <v>1500</v>
      </c>
    </row>
    <row r="75" spans="1:20" ht="90" customHeight="1" x14ac:dyDescent="0.25">
      <c r="A75" s="6"/>
      <c r="B75" s="7" t="s">
        <v>20</v>
      </c>
      <c r="C75" s="7" t="s">
        <v>38</v>
      </c>
      <c r="D75" s="7" t="s">
        <v>22</v>
      </c>
      <c r="E75" s="7" t="s">
        <v>52</v>
      </c>
      <c r="F75" s="8">
        <v>580</v>
      </c>
      <c r="G75" s="6"/>
      <c r="H75" s="7" t="s">
        <v>227</v>
      </c>
      <c r="I75" s="7" t="s">
        <v>223</v>
      </c>
      <c r="J75" s="7" t="s">
        <v>228</v>
      </c>
      <c r="K75" s="7" t="s">
        <v>225</v>
      </c>
      <c r="L75" s="7" t="s">
        <v>226</v>
      </c>
      <c r="M75" s="7" t="s">
        <v>60</v>
      </c>
      <c r="N75" s="7" t="s">
        <v>83</v>
      </c>
      <c r="O75" s="7" t="s">
        <v>197</v>
      </c>
      <c r="P75" s="9">
        <v>26</v>
      </c>
      <c r="Q75" s="10">
        <v>50</v>
      </c>
      <c r="R75" s="10">
        <f t="array" ref="R75">P75*Q75</f>
        <v>1300</v>
      </c>
      <c r="S75" s="10">
        <v>100</v>
      </c>
      <c r="T75" s="10">
        <f t="array" ref="T75">P75*S75</f>
        <v>2600</v>
      </c>
    </row>
    <row r="76" spans="1:20" ht="90" customHeight="1" x14ac:dyDescent="0.25">
      <c r="A76" s="6"/>
      <c r="B76" s="7" t="s">
        <v>20</v>
      </c>
      <c r="C76" s="7" t="s">
        <v>38</v>
      </c>
      <c r="D76" s="7" t="s">
        <v>22</v>
      </c>
      <c r="E76" s="7" t="s">
        <v>52</v>
      </c>
      <c r="F76" s="8">
        <v>580</v>
      </c>
      <c r="G76" s="6"/>
      <c r="H76" s="7" t="s">
        <v>229</v>
      </c>
      <c r="I76" s="7" t="s">
        <v>223</v>
      </c>
      <c r="J76" s="7" t="s">
        <v>230</v>
      </c>
      <c r="K76" s="7" t="s">
        <v>225</v>
      </c>
      <c r="L76" s="7" t="s">
        <v>226</v>
      </c>
      <c r="M76" s="7" t="s">
        <v>34</v>
      </c>
      <c r="N76" s="7" t="s">
        <v>83</v>
      </c>
      <c r="O76" s="7" t="s">
        <v>197</v>
      </c>
      <c r="P76" s="9">
        <v>27</v>
      </c>
      <c r="Q76" s="10">
        <v>50</v>
      </c>
      <c r="R76" s="10">
        <f t="array" ref="R76">P76*Q76</f>
        <v>1350</v>
      </c>
      <c r="S76" s="10">
        <v>100</v>
      </c>
      <c r="T76" s="10">
        <f t="array" ref="T76">P76*S76</f>
        <v>2700</v>
      </c>
    </row>
    <row r="77" spans="1:20" ht="90" customHeight="1" x14ac:dyDescent="0.25">
      <c r="A77" s="6"/>
      <c r="B77" s="7" t="s">
        <v>20</v>
      </c>
      <c r="C77" s="7" t="s">
        <v>38</v>
      </c>
      <c r="D77" s="7" t="s">
        <v>22</v>
      </c>
      <c r="E77" s="7" t="s">
        <v>52</v>
      </c>
      <c r="F77" s="8">
        <v>580</v>
      </c>
      <c r="G77" s="6"/>
      <c r="H77" s="7" t="s">
        <v>231</v>
      </c>
      <c r="I77" s="7" t="s">
        <v>223</v>
      </c>
      <c r="J77" s="7" t="s">
        <v>232</v>
      </c>
      <c r="K77" s="7" t="s">
        <v>225</v>
      </c>
      <c r="L77" s="7" t="s">
        <v>226</v>
      </c>
      <c r="M77" s="7" t="s">
        <v>65</v>
      </c>
      <c r="N77" s="7" t="s">
        <v>83</v>
      </c>
      <c r="O77" s="7" t="s">
        <v>197</v>
      </c>
      <c r="P77" s="9">
        <v>13</v>
      </c>
      <c r="Q77" s="10">
        <v>50</v>
      </c>
      <c r="R77" s="10">
        <f t="array" ref="R77">P77*Q77</f>
        <v>650</v>
      </c>
      <c r="S77" s="10">
        <v>100</v>
      </c>
      <c r="T77" s="10">
        <f t="array" ref="T77">P77*S77</f>
        <v>1300</v>
      </c>
    </row>
    <row r="78" spans="1:20" ht="90" customHeight="1" x14ac:dyDescent="0.25">
      <c r="A78" s="6"/>
      <c r="B78" s="7" t="s">
        <v>20</v>
      </c>
      <c r="C78" s="7" t="s">
        <v>38</v>
      </c>
      <c r="D78" s="7" t="s">
        <v>22</v>
      </c>
      <c r="E78" s="7" t="s">
        <v>52</v>
      </c>
      <c r="F78" s="8">
        <v>580</v>
      </c>
      <c r="G78" s="6"/>
      <c r="H78" s="7" t="s">
        <v>233</v>
      </c>
      <c r="I78" s="7" t="s">
        <v>223</v>
      </c>
      <c r="J78" s="7" t="s">
        <v>234</v>
      </c>
      <c r="K78" s="7" t="s">
        <v>225</v>
      </c>
      <c r="L78" s="7" t="s">
        <v>226</v>
      </c>
      <c r="M78" s="7" t="s">
        <v>37</v>
      </c>
      <c r="N78" s="7" t="s">
        <v>83</v>
      </c>
      <c r="O78" s="7" t="s">
        <v>197</v>
      </c>
      <c r="P78" s="9">
        <v>22</v>
      </c>
      <c r="Q78" s="10">
        <v>50</v>
      </c>
      <c r="R78" s="10">
        <f t="array" ref="R78">P78*Q78</f>
        <v>1100</v>
      </c>
      <c r="S78" s="10">
        <v>100</v>
      </c>
      <c r="T78" s="10">
        <f t="array" ref="T78">P78*S78</f>
        <v>2200</v>
      </c>
    </row>
    <row r="79" spans="1:20" ht="90" customHeight="1" x14ac:dyDescent="0.25">
      <c r="A79" s="6"/>
      <c r="B79" s="7" t="s">
        <v>20</v>
      </c>
      <c r="C79" s="7" t="s">
        <v>38</v>
      </c>
      <c r="D79" s="7" t="s">
        <v>22</v>
      </c>
      <c r="E79" s="7" t="s">
        <v>52</v>
      </c>
      <c r="F79" s="8">
        <v>580</v>
      </c>
      <c r="G79" s="6"/>
      <c r="H79" s="7" t="s">
        <v>235</v>
      </c>
      <c r="I79" s="7" t="s">
        <v>223</v>
      </c>
      <c r="J79" s="7" t="s">
        <v>236</v>
      </c>
      <c r="K79" s="7" t="s">
        <v>225</v>
      </c>
      <c r="L79" s="7" t="s">
        <v>226</v>
      </c>
      <c r="M79" s="7" t="s">
        <v>70</v>
      </c>
      <c r="N79" s="7" t="s">
        <v>83</v>
      </c>
      <c r="O79" s="7" t="s">
        <v>197</v>
      </c>
      <c r="P79" s="9">
        <v>19</v>
      </c>
      <c r="Q79" s="10">
        <v>50</v>
      </c>
      <c r="R79" s="10">
        <f t="array" ref="R79">P79*Q79</f>
        <v>950</v>
      </c>
      <c r="S79" s="10">
        <v>100</v>
      </c>
      <c r="T79" s="10">
        <f t="array" ref="T79">P79*S79</f>
        <v>1900</v>
      </c>
    </row>
    <row r="80" spans="1:20" ht="90" customHeight="1" x14ac:dyDescent="0.25">
      <c r="A80" s="6"/>
      <c r="B80" s="7" t="s">
        <v>20</v>
      </c>
      <c r="C80" s="7" t="s">
        <v>38</v>
      </c>
      <c r="D80" s="7" t="s">
        <v>22</v>
      </c>
      <c r="E80" s="7" t="s">
        <v>52</v>
      </c>
      <c r="F80" s="8">
        <v>580</v>
      </c>
      <c r="G80" s="6"/>
      <c r="H80" s="7" t="s">
        <v>237</v>
      </c>
      <c r="I80" s="7" t="s">
        <v>223</v>
      </c>
      <c r="J80" s="7" t="s">
        <v>238</v>
      </c>
      <c r="K80" s="7" t="s">
        <v>225</v>
      </c>
      <c r="L80" s="7" t="s">
        <v>226</v>
      </c>
      <c r="M80" s="7" t="s">
        <v>73</v>
      </c>
      <c r="N80" s="7" t="s">
        <v>83</v>
      </c>
      <c r="O80" s="7" t="s">
        <v>197</v>
      </c>
      <c r="P80" s="9">
        <v>16</v>
      </c>
      <c r="Q80" s="10">
        <v>50</v>
      </c>
      <c r="R80" s="10">
        <f t="array" ref="R80">P80*Q80</f>
        <v>800</v>
      </c>
      <c r="S80" s="10">
        <v>100</v>
      </c>
      <c r="T80" s="10">
        <f t="array" ref="T80">P80*S80</f>
        <v>1600</v>
      </c>
    </row>
    <row r="81" spans="1:20" ht="90" customHeight="1" x14ac:dyDescent="0.25">
      <c r="A81" s="6"/>
      <c r="B81" s="7" t="s">
        <v>20</v>
      </c>
      <c r="C81" s="7" t="s">
        <v>38</v>
      </c>
      <c r="D81" s="7" t="s">
        <v>22</v>
      </c>
      <c r="E81" s="7" t="s">
        <v>52</v>
      </c>
      <c r="F81" s="8">
        <v>580</v>
      </c>
      <c r="G81" s="6"/>
      <c r="H81" s="7" t="s">
        <v>239</v>
      </c>
      <c r="I81" s="7" t="s">
        <v>223</v>
      </c>
      <c r="J81" s="7" t="s">
        <v>240</v>
      </c>
      <c r="K81" s="7" t="s">
        <v>225</v>
      </c>
      <c r="L81" s="7" t="s">
        <v>226</v>
      </c>
      <c r="M81" s="7" t="s">
        <v>76</v>
      </c>
      <c r="N81" s="7" t="s">
        <v>83</v>
      </c>
      <c r="O81" s="7" t="s">
        <v>197</v>
      </c>
      <c r="P81" s="9">
        <v>7</v>
      </c>
      <c r="Q81" s="10">
        <v>50</v>
      </c>
      <c r="R81" s="10">
        <f t="array" ref="R81">P81*Q81</f>
        <v>350</v>
      </c>
      <c r="S81" s="10">
        <v>100</v>
      </c>
      <c r="T81" s="10">
        <f t="array" ref="T81">P81*S81</f>
        <v>700</v>
      </c>
    </row>
    <row r="82" spans="1:20" ht="90" customHeight="1" x14ac:dyDescent="0.25">
      <c r="A82" s="6"/>
      <c r="B82" s="7" t="s">
        <v>20</v>
      </c>
      <c r="C82" s="7" t="s">
        <v>21</v>
      </c>
      <c r="D82" s="7" t="s">
        <v>22</v>
      </c>
      <c r="E82" s="7" t="s">
        <v>52</v>
      </c>
      <c r="F82" s="8">
        <v>580</v>
      </c>
      <c r="G82" s="6"/>
      <c r="H82" s="7" t="s">
        <v>241</v>
      </c>
      <c r="I82" s="7" t="s">
        <v>242</v>
      </c>
      <c r="J82" s="7" t="s">
        <v>243</v>
      </c>
      <c r="K82" s="7" t="s">
        <v>244</v>
      </c>
      <c r="L82" s="7" t="s">
        <v>226</v>
      </c>
      <c r="M82" s="7" t="s">
        <v>44</v>
      </c>
      <c r="N82" s="7" t="s">
        <v>30</v>
      </c>
      <c r="O82" s="7" t="s">
        <v>245</v>
      </c>
      <c r="P82" s="9">
        <v>2</v>
      </c>
      <c r="Q82" s="10">
        <v>65</v>
      </c>
      <c r="R82" s="10">
        <f t="array" ref="R82">P82*Q82</f>
        <v>130</v>
      </c>
      <c r="S82" s="10">
        <v>130</v>
      </c>
      <c r="T82" s="10">
        <f t="array" ref="T82">P82*S82</f>
        <v>260</v>
      </c>
    </row>
    <row r="83" spans="1:20" ht="90" customHeight="1" x14ac:dyDescent="0.25">
      <c r="A83" s="6"/>
      <c r="B83" s="7" t="s">
        <v>20</v>
      </c>
      <c r="C83" s="7" t="s">
        <v>21</v>
      </c>
      <c r="D83" s="7" t="s">
        <v>22</v>
      </c>
      <c r="E83" s="7" t="s">
        <v>52</v>
      </c>
      <c r="F83" s="8">
        <v>580</v>
      </c>
      <c r="G83" s="6"/>
      <c r="H83" s="7" t="s">
        <v>246</v>
      </c>
      <c r="I83" s="7" t="s">
        <v>242</v>
      </c>
      <c r="J83" s="7" t="s">
        <v>247</v>
      </c>
      <c r="K83" s="7" t="s">
        <v>244</v>
      </c>
      <c r="L83" s="7" t="s">
        <v>226</v>
      </c>
      <c r="M83" s="7" t="s">
        <v>34</v>
      </c>
      <c r="N83" s="7" t="s">
        <v>30</v>
      </c>
      <c r="O83" s="7" t="s">
        <v>245</v>
      </c>
      <c r="P83" s="9">
        <v>3</v>
      </c>
      <c r="Q83" s="10">
        <v>65</v>
      </c>
      <c r="R83" s="10">
        <f t="array" ref="R83">P83*Q83</f>
        <v>195</v>
      </c>
      <c r="S83" s="10">
        <v>130</v>
      </c>
      <c r="T83" s="10">
        <f t="array" ref="T83">P83*S83</f>
        <v>390</v>
      </c>
    </row>
    <row r="84" spans="1:20" ht="90" customHeight="1" x14ac:dyDescent="0.25">
      <c r="A84" s="6"/>
      <c r="B84" s="7" t="s">
        <v>20</v>
      </c>
      <c r="C84" s="7" t="s">
        <v>21</v>
      </c>
      <c r="D84" s="7" t="s">
        <v>22</v>
      </c>
      <c r="E84" s="7" t="s">
        <v>52</v>
      </c>
      <c r="F84" s="8">
        <v>580</v>
      </c>
      <c r="G84" s="6"/>
      <c r="H84" s="7" t="s">
        <v>248</v>
      </c>
      <c r="I84" s="7" t="s">
        <v>242</v>
      </c>
      <c r="J84" s="7" t="s">
        <v>249</v>
      </c>
      <c r="K84" s="7" t="s">
        <v>244</v>
      </c>
      <c r="L84" s="7" t="s">
        <v>226</v>
      </c>
      <c r="M84" s="7" t="s">
        <v>65</v>
      </c>
      <c r="N84" s="7" t="s">
        <v>30</v>
      </c>
      <c r="O84" s="7" t="s">
        <v>245</v>
      </c>
      <c r="P84" s="9">
        <v>3</v>
      </c>
      <c r="Q84" s="10">
        <v>65</v>
      </c>
      <c r="R84" s="10">
        <f t="array" ref="R84">P84*Q84</f>
        <v>195</v>
      </c>
      <c r="S84" s="10">
        <v>130</v>
      </c>
      <c r="T84" s="10">
        <f t="array" ref="T84">P84*S84</f>
        <v>390</v>
      </c>
    </row>
    <row r="85" spans="1:20" ht="90" customHeight="1" x14ac:dyDescent="0.25">
      <c r="A85" s="6"/>
      <c r="B85" s="7" t="s">
        <v>20</v>
      </c>
      <c r="C85" s="7" t="s">
        <v>21</v>
      </c>
      <c r="D85" s="7" t="s">
        <v>22</v>
      </c>
      <c r="E85" s="7" t="s">
        <v>52</v>
      </c>
      <c r="F85" s="8">
        <v>580</v>
      </c>
      <c r="G85" s="6"/>
      <c r="H85" s="7" t="s">
        <v>250</v>
      </c>
      <c r="I85" s="7" t="s">
        <v>242</v>
      </c>
      <c r="J85" s="7" t="s">
        <v>251</v>
      </c>
      <c r="K85" s="7" t="s">
        <v>244</v>
      </c>
      <c r="L85" s="7" t="s">
        <v>226</v>
      </c>
      <c r="M85" s="7" t="s">
        <v>37</v>
      </c>
      <c r="N85" s="7" t="s">
        <v>30</v>
      </c>
      <c r="O85" s="7" t="s">
        <v>245</v>
      </c>
      <c r="P85" s="9">
        <v>3</v>
      </c>
      <c r="Q85" s="10">
        <v>65</v>
      </c>
      <c r="R85" s="10">
        <f t="array" ref="R85">P85*Q85</f>
        <v>195</v>
      </c>
      <c r="S85" s="10">
        <v>130</v>
      </c>
      <c r="T85" s="10">
        <f t="array" ref="T85">P85*S85</f>
        <v>390</v>
      </c>
    </row>
    <row r="86" spans="1:20" ht="90" customHeight="1" x14ac:dyDescent="0.25">
      <c r="A86" s="6"/>
      <c r="B86" s="7" t="s">
        <v>20</v>
      </c>
      <c r="C86" s="7" t="s">
        <v>21</v>
      </c>
      <c r="D86" s="7" t="s">
        <v>22</v>
      </c>
      <c r="E86" s="7" t="s">
        <v>52</v>
      </c>
      <c r="F86" s="8">
        <v>580</v>
      </c>
      <c r="G86" s="6"/>
      <c r="H86" s="7" t="s">
        <v>252</v>
      </c>
      <c r="I86" s="7" t="s">
        <v>242</v>
      </c>
      <c r="J86" s="7" t="s">
        <v>253</v>
      </c>
      <c r="K86" s="7" t="s">
        <v>244</v>
      </c>
      <c r="L86" s="7" t="s">
        <v>226</v>
      </c>
      <c r="M86" s="7" t="s">
        <v>70</v>
      </c>
      <c r="N86" s="7" t="s">
        <v>30</v>
      </c>
      <c r="O86" s="7" t="s">
        <v>245</v>
      </c>
      <c r="P86" s="9">
        <v>4</v>
      </c>
      <c r="Q86" s="10">
        <v>65</v>
      </c>
      <c r="R86" s="10">
        <f t="array" ref="R86">P86*Q86</f>
        <v>260</v>
      </c>
      <c r="S86" s="10">
        <v>130</v>
      </c>
      <c r="T86" s="10">
        <f t="array" ref="T86">P86*S86</f>
        <v>520</v>
      </c>
    </row>
    <row r="87" spans="1:20" ht="90" customHeight="1" x14ac:dyDescent="0.25">
      <c r="A87" s="6"/>
      <c r="B87" s="7" t="s">
        <v>20</v>
      </c>
      <c r="C87" s="7" t="s">
        <v>21</v>
      </c>
      <c r="D87" s="7" t="s">
        <v>22</v>
      </c>
      <c r="E87" s="7" t="s">
        <v>52</v>
      </c>
      <c r="F87" s="8">
        <v>580</v>
      </c>
      <c r="G87" s="6"/>
      <c r="H87" s="7" t="s">
        <v>254</v>
      </c>
      <c r="I87" s="7" t="s">
        <v>242</v>
      </c>
      <c r="J87" s="7" t="s">
        <v>255</v>
      </c>
      <c r="K87" s="7" t="s">
        <v>244</v>
      </c>
      <c r="L87" s="7" t="s">
        <v>226</v>
      </c>
      <c r="M87" s="7" t="s">
        <v>73</v>
      </c>
      <c r="N87" s="7" t="s">
        <v>30</v>
      </c>
      <c r="O87" s="7" t="s">
        <v>245</v>
      </c>
      <c r="P87" s="9">
        <v>4</v>
      </c>
      <c r="Q87" s="10">
        <v>65</v>
      </c>
      <c r="R87" s="10">
        <f t="array" ref="R87">P87*Q87</f>
        <v>260</v>
      </c>
      <c r="S87" s="10">
        <v>130</v>
      </c>
      <c r="T87" s="10">
        <f t="array" ref="T87">P87*S87</f>
        <v>520</v>
      </c>
    </row>
    <row r="88" spans="1:20" ht="90" customHeight="1" x14ac:dyDescent="0.25">
      <c r="A88" s="6"/>
      <c r="B88" s="7" t="s">
        <v>20</v>
      </c>
      <c r="C88" s="7" t="s">
        <v>21</v>
      </c>
      <c r="D88" s="7" t="s">
        <v>22</v>
      </c>
      <c r="E88" s="7" t="s">
        <v>52</v>
      </c>
      <c r="F88" s="8">
        <v>580</v>
      </c>
      <c r="G88" s="6"/>
      <c r="H88" s="7" t="s">
        <v>256</v>
      </c>
      <c r="I88" s="7" t="s">
        <v>242</v>
      </c>
      <c r="J88" s="7" t="s">
        <v>257</v>
      </c>
      <c r="K88" s="7" t="s">
        <v>244</v>
      </c>
      <c r="L88" s="7" t="s">
        <v>226</v>
      </c>
      <c r="M88" s="7" t="s">
        <v>76</v>
      </c>
      <c r="N88" s="7" t="s">
        <v>30</v>
      </c>
      <c r="O88" s="7" t="s">
        <v>245</v>
      </c>
      <c r="P88" s="9">
        <v>3</v>
      </c>
      <c r="Q88" s="10">
        <v>65</v>
      </c>
      <c r="R88" s="10">
        <f t="array" ref="R88">P88*Q88</f>
        <v>195</v>
      </c>
      <c r="S88" s="10">
        <v>130</v>
      </c>
      <c r="T88" s="10">
        <f t="array" ref="T88">P88*S88</f>
        <v>390</v>
      </c>
    </row>
    <row r="89" spans="1:20" ht="90" customHeight="1" x14ac:dyDescent="0.25">
      <c r="A89" s="6"/>
      <c r="B89" s="7" t="s">
        <v>20</v>
      </c>
      <c r="C89" s="7" t="s">
        <v>21</v>
      </c>
      <c r="D89" s="7" t="s">
        <v>22</v>
      </c>
      <c r="E89" s="7" t="s">
        <v>52</v>
      </c>
      <c r="F89" s="8">
        <v>580</v>
      </c>
      <c r="G89" s="6"/>
      <c r="H89" s="7" t="s">
        <v>258</v>
      </c>
      <c r="I89" s="7" t="s">
        <v>259</v>
      </c>
      <c r="J89" s="7" t="s">
        <v>260</v>
      </c>
      <c r="K89" s="7" t="s">
        <v>261</v>
      </c>
      <c r="L89" s="7" t="s">
        <v>136</v>
      </c>
      <c r="M89" s="7" t="s">
        <v>44</v>
      </c>
      <c r="N89" s="7" t="s">
        <v>30</v>
      </c>
      <c r="O89" s="7" t="s">
        <v>245</v>
      </c>
      <c r="P89" s="9">
        <v>5</v>
      </c>
      <c r="Q89" s="10">
        <v>65</v>
      </c>
      <c r="R89" s="10">
        <f t="array" ref="R89">P89*Q89</f>
        <v>325</v>
      </c>
      <c r="S89" s="10">
        <v>130</v>
      </c>
      <c r="T89" s="10">
        <f t="array" ref="T89">P89*S89</f>
        <v>650</v>
      </c>
    </row>
    <row r="90" spans="1:20" ht="90" customHeight="1" x14ac:dyDescent="0.25">
      <c r="A90" s="6"/>
      <c r="B90" s="7" t="s">
        <v>20</v>
      </c>
      <c r="C90" s="7" t="s">
        <v>21</v>
      </c>
      <c r="D90" s="7" t="s">
        <v>22</v>
      </c>
      <c r="E90" s="7" t="s">
        <v>52</v>
      </c>
      <c r="F90" s="8">
        <v>580</v>
      </c>
      <c r="G90" s="6"/>
      <c r="H90" s="7" t="s">
        <v>262</v>
      </c>
      <c r="I90" s="7" t="s">
        <v>259</v>
      </c>
      <c r="J90" s="7" t="s">
        <v>263</v>
      </c>
      <c r="K90" s="7" t="s">
        <v>261</v>
      </c>
      <c r="L90" s="7" t="s">
        <v>136</v>
      </c>
      <c r="M90" s="7" t="s">
        <v>140</v>
      </c>
      <c r="N90" s="7" t="s">
        <v>30</v>
      </c>
      <c r="O90" s="7" t="s">
        <v>245</v>
      </c>
      <c r="P90" s="9">
        <v>5</v>
      </c>
      <c r="Q90" s="10">
        <v>65</v>
      </c>
      <c r="R90" s="10">
        <f t="array" ref="R90">P90*Q90</f>
        <v>325</v>
      </c>
      <c r="S90" s="10">
        <v>130</v>
      </c>
      <c r="T90" s="10">
        <f t="array" ref="T90">P90*S90</f>
        <v>650</v>
      </c>
    </row>
    <row r="91" spans="1:20" ht="90" customHeight="1" x14ac:dyDescent="0.25">
      <c r="A91" s="6"/>
      <c r="B91" s="7" t="s">
        <v>20</v>
      </c>
      <c r="C91" s="7" t="s">
        <v>21</v>
      </c>
      <c r="D91" s="7" t="s">
        <v>22</v>
      </c>
      <c r="E91" s="7" t="s">
        <v>52</v>
      </c>
      <c r="F91" s="8">
        <v>580</v>
      </c>
      <c r="G91" s="6"/>
      <c r="H91" s="7" t="s">
        <v>264</v>
      </c>
      <c r="I91" s="7" t="s">
        <v>259</v>
      </c>
      <c r="J91" s="7" t="s">
        <v>265</v>
      </c>
      <c r="K91" s="7" t="s">
        <v>261</v>
      </c>
      <c r="L91" s="7" t="s">
        <v>136</v>
      </c>
      <c r="M91" s="7" t="s">
        <v>37</v>
      </c>
      <c r="N91" s="7" t="s">
        <v>30</v>
      </c>
      <c r="O91" s="7" t="s">
        <v>245</v>
      </c>
      <c r="P91" s="9">
        <v>8</v>
      </c>
      <c r="Q91" s="10">
        <v>65</v>
      </c>
      <c r="R91" s="10">
        <f t="array" ref="R91">P91*Q91</f>
        <v>520</v>
      </c>
      <c r="S91" s="10">
        <v>130</v>
      </c>
      <c r="T91" s="10">
        <f t="array" ref="T91">P91*S91</f>
        <v>1040</v>
      </c>
    </row>
    <row r="92" spans="1:20" ht="90" customHeight="1" x14ac:dyDescent="0.25">
      <c r="A92" s="6"/>
      <c r="B92" s="7" t="s">
        <v>20</v>
      </c>
      <c r="C92" s="7" t="s">
        <v>21</v>
      </c>
      <c r="D92" s="7" t="s">
        <v>22</v>
      </c>
      <c r="E92" s="7" t="s">
        <v>52</v>
      </c>
      <c r="F92" s="8">
        <v>580</v>
      </c>
      <c r="G92" s="6"/>
      <c r="H92" s="7" t="s">
        <v>266</v>
      </c>
      <c r="I92" s="7" t="s">
        <v>259</v>
      </c>
      <c r="J92" s="7" t="s">
        <v>267</v>
      </c>
      <c r="K92" s="7" t="s">
        <v>261</v>
      </c>
      <c r="L92" s="7" t="s">
        <v>136</v>
      </c>
      <c r="M92" s="7" t="s">
        <v>70</v>
      </c>
      <c r="N92" s="7" t="s">
        <v>30</v>
      </c>
      <c r="O92" s="7" t="s">
        <v>245</v>
      </c>
      <c r="P92" s="9">
        <v>7</v>
      </c>
      <c r="Q92" s="10">
        <v>65</v>
      </c>
      <c r="R92" s="10">
        <f t="array" ref="R92">P92*Q92</f>
        <v>455</v>
      </c>
      <c r="S92" s="10">
        <v>130</v>
      </c>
      <c r="T92" s="10">
        <f t="array" ref="T92">P92*S92</f>
        <v>910</v>
      </c>
    </row>
    <row r="93" spans="1:20" ht="90" customHeight="1" x14ac:dyDescent="0.25">
      <c r="A93" s="6"/>
      <c r="B93" s="7" t="s">
        <v>20</v>
      </c>
      <c r="C93" s="7" t="s">
        <v>21</v>
      </c>
      <c r="D93" s="7" t="s">
        <v>22</v>
      </c>
      <c r="E93" s="7" t="s">
        <v>52</v>
      </c>
      <c r="F93" s="8">
        <v>580</v>
      </c>
      <c r="G93" s="6"/>
      <c r="H93" s="7" t="s">
        <v>268</v>
      </c>
      <c r="I93" s="7" t="s">
        <v>259</v>
      </c>
      <c r="J93" s="7" t="s">
        <v>269</v>
      </c>
      <c r="K93" s="7" t="s">
        <v>261</v>
      </c>
      <c r="L93" s="7" t="s">
        <v>136</v>
      </c>
      <c r="M93" s="7" t="s">
        <v>73</v>
      </c>
      <c r="N93" s="7" t="s">
        <v>30</v>
      </c>
      <c r="O93" s="7" t="s">
        <v>245</v>
      </c>
      <c r="P93" s="9">
        <v>18</v>
      </c>
      <c r="Q93" s="10">
        <v>65</v>
      </c>
      <c r="R93" s="10">
        <f t="array" ref="R93">P93*Q93</f>
        <v>1170</v>
      </c>
      <c r="S93" s="10">
        <v>130</v>
      </c>
      <c r="T93" s="10">
        <f t="array" ref="T93">P93*S93</f>
        <v>2340</v>
      </c>
    </row>
    <row r="94" spans="1:20" ht="90" customHeight="1" x14ac:dyDescent="0.25">
      <c r="A94" s="6"/>
      <c r="B94" s="7" t="s">
        <v>20</v>
      </c>
      <c r="C94" s="7" t="s">
        <v>21</v>
      </c>
      <c r="D94" s="7" t="s">
        <v>22</v>
      </c>
      <c r="E94" s="7" t="s">
        <v>52</v>
      </c>
      <c r="F94" s="8">
        <v>580</v>
      </c>
      <c r="G94" s="6"/>
      <c r="H94" s="7" t="s">
        <v>270</v>
      </c>
      <c r="I94" s="7" t="s">
        <v>259</v>
      </c>
      <c r="J94" s="7" t="s">
        <v>271</v>
      </c>
      <c r="K94" s="7" t="s">
        <v>261</v>
      </c>
      <c r="L94" s="7" t="s">
        <v>136</v>
      </c>
      <c r="M94" s="7" t="s">
        <v>76</v>
      </c>
      <c r="N94" s="7" t="s">
        <v>30</v>
      </c>
      <c r="O94" s="7" t="s">
        <v>245</v>
      </c>
      <c r="P94" s="9">
        <v>10</v>
      </c>
      <c r="Q94" s="10">
        <v>65</v>
      </c>
      <c r="R94" s="10">
        <f t="array" ref="R94">P94*Q94</f>
        <v>650</v>
      </c>
      <c r="S94" s="10">
        <v>130</v>
      </c>
      <c r="T94" s="10">
        <f t="array" ref="T94">P94*S94</f>
        <v>1300</v>
      </c>
    </row>
    <row r="95" spans="1:20" ht="90" customHeight="1" x14ac:dyDescent="0.25">
      <c r="A95" s="6"/>
      <c r="B95" s="7" t="s">
        <v>20</v>
      </c>
      <c r="C95" s="7" t="s">
        <v>21</v>
      </c>
      <c r="D95" s="7" t="s">
        <v>22</v>
      </c>
      <c r="E95" s="7" t="s">
        <v>52</v>
      </c>
      <c r="F95" s="8">
        <v>580</v>
      </c>
      <c r="G95" s="6"/>
      <c r="H95" s="7" t="s">
        <v>272</v>
      </c>
      <c r="I95" s="7" t="s">
        <v>273</v>
      </c>
      <c r="J95" s="7" t="s">
        <v>274</v>
      </c>
      <c r="K95" s="7" t="s">
        <v>275</v>
      </c>
      <c r="L95" s="7" t="s">
        <v>153</v>
      </c>
      <c r="M95" s="7" t="s">
        <v>44</v>
      </c>
      <c r="N95" s="7" t="s">
        <v>30</v>
      </c>
      <c r="O95" s="7" t="s">
        <v>245</v>
      </c>
      <c r="P95" s="9">
        <v>14</v>
      </c>
      <c r="Q95" s="10">
        <v>65</v>
      </c>
      <c r="R95" s="10">
        <f t="array" ref="R95">P95*Q95</f>
        <v>910</v>
      </c>
      <c r="S95" s="10">
        <v>130</v>
      </c>
      <c r="T95" s="10">
        <f t="array" ref="T95">P95*S95</f>
        <v>1820</v>
      </c>
    </row>
    <row r="96" spans="1:20" ht="90" customHeight="1" x14ac:dyDescent="0.25">
      <c r="A96" s="6"/>
      <c r="B96" s="7" t="s">
        <v>20</v>
      </c>
      <c r="C96" s="7" t="s">
        <v>21</v>
      </c>
      <c r="D96" s="7" t="s">
        <v>22</v>
      </c>
      <c r="E96" s="7" t="s">
        <v>52</v>
      </c>
      <c r="F96" s="8">
        <v>580</v>
      </c>
      <c r="G96" s="6"/>
      <c r="H96" s="7" t="s">
        <v>276</v>
      </c>
      <c r="I96" s="7" t="s">
        <v>273</v>
      </c>
      <c r="J96" s="7" t="s">
        <v>277</v>
      </c>
      <c r="K96" s="7" t="s">
        <v>275</v>
      </c>
      <c r="L96" s="7" t="s">
        <v>153</v>
      </c>
      <c r="M96" s="7" t="s">
        <v>37</v>
      </c>
      <c r="N96" s="7" t="s">
        <v>30</v>
      </c>
      <c r="O96" s="7" t="s">
        <v>245</v>
      </c>
      <c r="P96" s="9">
        <v>8</v>
      </c>
      <c r="Q96" s="10">
        <v>65</v>
      </c>
      <c r="R96" s="10">
        <f t="array" ref="R96">P96*Q96</f>
        <v>520</v>
      </c>
      <c r="S96" s="10">
        <v>130</v>
      </c>
      <c r="T96" s="10">
        <f t="array" ref="T96">P96*S96</f>
        <v>1040</v>
      </c>
    </row>
    <row r="97" spans="1:20" ht="90" customHeight="1" x14ac:dyDescent="0.25">
      <c r="A97" s="6"/>
      <c r="B97" s="7" t="s">
        <v>20</v>
      </c>
      <c r="C97" s="7" t="s">
        <v>21</v>
      </c>
      <c r="D97" s="7" t="s">
        <v>22</v>
      </c>
      <c r="E97" s="7" t="s">
        <v>52</v>
      </c>
      <c r="F97" s="8">
        <v>580</v>
      </c>
      <c r="G97" s="6"/>
      <c r="H97" s="7" t="s">
        <v>278</v>
      </c>
      <c r="I97" s="7" t="s">
        <v>273</v>
      </c>
      <c r="J97" s="7" t="s">
        <v>279</v>
      </c>
      <c r="K97" s="7" t="s">
        <v>275</v>
      </c>
      <c r="L97" s="7" t="s">
        <v>153</v>
      </c>
      <c r="M97" s="7" t="s">
        <v>70</v>
      </c>
      <c r="N97" s="7" t="s">
        <v>30</v>
      </c>
      <c r="O97" s="7" t="s">
        <v>245</v>
      </c>
      <c r="P97" s="9">
        <v>9</v>
      </c>
      <c r="Q97" s="10">
        <v>65</v>
      </c>
      <c r="R97" s="10">
        <f t="array" ref="R97">P97*Q97</f>
        <v>585</v>
      </c>
      <c r="S97" s="10">
        <v>130</v>
      </c>
      <c r="T97" s="10">
        <f t="array" ref="T97">P97*S97</f>
        <v>1170</v>
      </c>
    </row>
    <row r="98" spans="1:20" ht="90" customHeight="1" x14ac:dyDescent="0.25">
      <c r="A98" s="6"/>
      <c r="B98" s="7" t="s">
        <v>20</v>
      </c>
      <c r="C98" s="7" t="s">
        <v>21</v>
      </c>
      <c r="D98" s="7" t="s">
        <v>22</v>
      </c>
      <c r="E98" s="7" t="s">
        <v>52</v>
      </c>
      <c r="F98" s="8">
        <v>580</v>
      </c>
      <c r="G98" s="6"/>
      <c r="H98" s="7" t="s">
        <v>280</v>
      </c>
      <c r="I98" s="7" t="s">
        <v>273</v>
      </c>
      <c r="J98" s="7" t="s">
        <v>281</v>
      </c>
      <c r="K98" s="7" t="s">
        <v>275</v>
      </c>
      <c r="L98" s="7" t="s">
        <v>153</v>
      </c>
      <c r="M98" s="7" t="s">
        <v>76</v>
      </c>
      <c r="N98" s="7" t="s">
        <v>30</v>
      </c>
      <c r="O98" s="7" t="s">
        <v>245</v>
      </c>
      <c r="P98" s="9">
        <v>8</v>
      </c>
      <c r="Q98" s="10">
        <v>65</v>
      </c>
      <c r="R98" s="10">
        <f t="array" ref="R98">P98*Q98</f>
        <v>520</v>
      </c>
      <c r="S98" s="10">
        <v>130</v>
      </c>
      <c r="T98" s="10">
        <f t="array" ref="T98">P98*S98</f>
        <v>1040</v>
      </c>
    </row>
    <row r="99" spans="1:20" ht="90" customHeight="1" x14ac:dyDescent="0.25">
      <c r="A99" s="6"/>
      <c r="B99" s="7" t="s">
        <v>20</v>
      </c>
      <c r="C99" s="7" t="s">
        <v>21</v>
      </c>
      <c r="D99" s="7" t="s">
        <v>22</v>
      </c>
      <c r="E99" s="7" t="s">
        <v>52</v>
      </c>
      <c r="F99" s="8">
        <v>580</v>
      </c>
      <c r="G99" s="6"/>
      <c r="H99" s="7" t="s">
        <v>282</v>
      </c>
      <c r="I99" s="7" t="s">
        <v>283</v>
      </c>
      <c r="J99" s="7" t="s">
        <v>284</v>
      </c>
      <c r="K99" s="7" t="s">
        <v>285</v>
      </c>
      <c r="L99" s="7" t="s">
        <v>226</v>
      </c>
      <c r="M99" s="7" t="s">
        <v>44</v>
      </c>
      <c r="N99" s="7" t="s">
        <v>30</v>
      </c>
      <c r="O99" s="7" t="s">
        <v>286</v>
      </c>
      <c r="P99" s="9">
        <v>8</v>
      </c>
      <c r="Q99" s="10">
        <v>65</v>
      </c>
      <c r="R99" s="10">
        <f t="array" ref="R99">P99*Q99</f>
        <v>520</v>
      </c>
      <c r="S99" s="10">
        <v>130</v>
      </c>
      <c r="T99" s="10">
        <f t="array" ref="T99">P99*S99</f>
        <v>1040</v>
      </c>
    </row>
    <row r="100" spans="1:20" ht="90" customHeight="1" x14ac:dyDescent="0.25">
      <c r="A100" s="6"/>
      <c r="B100" s="7" t="s">
        <v>20</v>
      </c>
      <c r="C100" s="7" t="s">
        <v>21</v>
      </c>
      <c r="D100" s="7" t="s">
        <v>22</v>
      </c>
      <c r="E100" s="7" t="s">
        <v>52</v>
      </c>
      <c r="F100" s="8">
        <v>580</v>
      </c>
      <c r="G100" s="6"/>
      <c r="H100" s="7" t="s">
        <v>287</v>
      </c>
      <c r="I100" s="7" t="s">
        <v>283</v>
      </c>
      <c r="J100" s="7" t="s">
        <v>288</v>
      </c>
      <c r="K100" s="7" t="s">
        <v>285</v>
      </c>
      <c r="L100" s="7" t="s">
        <v>226</v>
      </c>
      <c r="M100" s="7" t="s">
        <v>37</v>
      </c>
      <c r="N100" s="7" t="s">
        <v>30</v>
      </c>
      <c r="O100" s="7" t="s">
        <v>286</v>
      </c>
      <c r="P100" s="9">
        <v>8</v>
      </c>
      <c r="Q100" s="10">
        <v>65</v>
      </c>
      <c r="R100" s="10">
        <f t="array" ref="R100">P100*Q100</f>
        <v>520</v>
      </c>
      <c r="S100" s="10">
        <v>130</v>
      </c>
      <c r="T100" s="10">
        <f t="array" ref="T100">P100*S100</f>
        <v>1040</v>
      </c>
    </row>
    <row r="101" spans="1:20" ht="90" customHeight="1" x14ac:dyDescent="0.25">
      <c r="A101" s="6"/>
      <c r="B101" s="7" t="s">
        <v>20</v>
      </c>
      <c r="C101" s="7" t="s">
        <v>21</v>
      </c>
      <c r="D101" s="7" t="s">
        <v>22</v>
      </c>
      <c r="E101" s="7" t="s">
        <v>52</v>
      </c>
      <c r="F101" s="8">
        <v>580</v>
      </c>
      <c r="G101" s="6"/>
      <c r="H101" s="7" t="s">
        <v>289</v>
      </c>
      <c r="I101" s="7" t="s">
        <v>283</v>
      </c>
      <c r="J101" s="7" t="s">
        <v>290</v>
      </c>
      <c r="K101" s="7" t="s">
        <v>285</v>
      </c>
      <c r="L101" s="7" t="s">
        <v>226</v>
      </c>
      <c r="M101" s="7" t="s">
        <v>70</v>
      </c>
      <c r="N101" s="7" t="s">
        <v>30</v>
      </c>
      <c r="O101" s="7" t="s">
        <v>286</v>
      </c>
      <c r="P101" s="9">
        <v>8</v>
      </c>
      <c r="Q101" s="10">
        <v>65</v>
      </c>
      <c r="R101" s="10">
        <f t="array" ref="R101">P101*Q101</f>
        <v>520</v>
      </c>
      <c r="S101" s="10">
        <v>130</v>
      </c>
      <c r="T101" s="10">
        <f t="array" ref="T101">P101*S101</f>
        <v>1040</v>
      </c>
    </row>
    <row r="102" spans="1:20" ht="90" customHeight="1" x14ac:dyDescent="0.25">
      <c r="A102" s="6"/>
      <c r="B102" s="7" t="s">
        <v>20</v>
      </c>
      <c r="C102" s="7" t="s">
        <v>21</v>
      </c>
      <c r="D102" s="7" t="s">
        <v>22</v>
      </c>
      <c r="E102" s="7" t="s">
        <v>52</v>
      </c>
      <c r="F102" s="8">
        <v>580</v>
      </c>
      <c r="G102" s="6"/>
      <c r="H102" s="7" t="s">
        <v>291</v>
      </c>
      <c r="I102" s="7" t="s">
        <v>283</v>
      </c>
      <c r="J102" s="7" t="s">
        <v>292</v>
      </c>
      <c r="K102" s="7" t="s">
        <v>285</v>
      </c>
      <c r="L102" s="7" t="s">
        <v>226</v>
      </c>
      <c r="M102" s="7" t="s">
        <v>73</v>
      </c>
      <c r="N102" s="7" t="s">
        <v>30</v>
      </c>
      <c r="O102" s="7" t="s">
        <v>286</v>
      </c>
      <c r="P102" s="9">
        <v>8</v>
      </c>
      <c r="Q102" s="10">
        <v>65</v>
      </c>
      <c r="R102" s="10">
        <f t="array" ref="R102">P102*Q102</f>
        <v>520</v>
      </c>
      <c r="S102" s="10">
        <v>130</v>
      </c>
      <c r="T102" s="10">
        <f t="array" ref="T102">P102*S102</f>
        <v>1040</v>
      </c>
    </row>
    <row r="103" spans="1:20" ht="90" customHeight="1" x14ac:dyDescent="0.25">
      <c r="A103" s="6"/>
      <c r="B103" s="7" t="s">
        <v>20</v>
      </c>
      <c r="C103" s="7" t="s">
        <v>21</v>
      </c>
      <c r="D103" s="7" t="s">
        <v>22</v>
      </c>
      <c r="E103" s="7" t="s">
        <v>52</v>
      </c>
      <c r="F103" s="8">
        <v>580</v>
      </c>
      <c r="G103" s="6"/>
      <c r="H103" s="7" t="s">
        <v>293</v>
      </c>
      <c r="I103" s="7" t="s">
        <v>283</v>
      </c>
      <c r="J103" s="7" t="s">
        <v>294</v>
      </c>
      <c r="K103" s="7" t="s">
        <v>285</v>
      </c>
      <c r="L103" s="7" t="s">
        <v>226</v>
      </c>
      <c r="M103" s="7" t="s">
        <v>76</v>
      </c>
      <c r="N103" s="7" t="s">
        <v>30</v>
      </c>
      <c r="O103" s="7" t="s">
        <v>286</v>
      </c>
      <c r="P103" s="9">
        <v>8</v>
      </c>
      <c r="Q103" s="10">
        <v>65</v>
      </c>
      <c r="R103" s="10">
        <f t="array" ref="R103">P103*Q103</f>
        <v>520</v>
      </c>
      <c r="S103" s="10">
        <v>130</v>
      </c>
      <c r="T103" s="10">
        <f t="array" ref="T103">P103*S103</f>
        <v>1040</v>
      </c>
    </row>
    <row r="104" spans="1:20" ht="90" customHeight="1" x14ac:dyDescent="0.25">
      <c r="A104" s="6"/>
      <c r="B104" s="7" t="s">
        <v>20</v>
      </c>
      <c r="C104" s="7" t="s">
        <v>21</v>
      </c>
      <c r="D104" s="7" t="s">
        <v>22</v>
      </c>
      <c r="E104" s="7" t="s">
        <v>52</v>
      </c>
      <c r="F104" s="8">
        <v>580</v>
      </c>
      <c r="G104" s="6"/>
      <c r="H104" s="7" t="s">
        <v>295</v>
      </c>
      <c r="I104" s="7" t="s">
        <v>296</v>
      </c>
      <c r="J104" s="7" t="s">
        <v>297</v>
      </c>
      <c r="K104" s="7" t="s">
        <v>298</v>
      </c>
      <c r="L104" s="7" t="s">
        <v>153</v>
      </c>
      <c r="M104" s="7" t="s">
        <v>44</v>
      </c>
      <c r="N104" s="7" t="s">
        <v>30</v>
      </c>
      <c r="O104" s="7" t="s">
        <v>286</v>
      </c>
      <c r="P104" s="9">
        <v>8</v>
      </c>
      <c r="Q104" s="10">
        <v>65</v>
      </c>
      <c r="R104" s="10">
        <f t="array" ref="R104">P104*Q104</f>
        <v>520</v>
      </c>
      <c r="S104" s="10">
        <v>130</v>
      </c>
      <c r="T104" s="10">
        <f t="array" ref="T104">P104*S104</f>
        <v>1040</v>
      </c>
    </row>
    <row r="105" spans="1:20" ht="90" customHeight="1" x14ac:dyDescent="0.25">
      <c r="A105" s="6"/>
      <c r="B105" s="7" t="s">
        <v>20</v>
      </c>
      <c r="C105" s="7" t="s">
        <v>21</v>
      </c>
      <c r="D105" s="7" t="s">
        <v>22</v>
      </c>
      <c r="E105" s="7" t="s">
        <v>52</v>
      </c>
      <c r="F105" s="8">
        <v>580</v>
      </c>
      <c r="G105" s="6"/>
      <c r="H105" s="7" t="s">
        <v>299</v>
      </c>
      <c r="I105" s="7" t="s">
        <v>296</v>
      </c>
      <c r="J105" s="7" t="s">
        <v>300</v>
      </c>
      <c r="K105" s="7" t="s">
        <v>298</v>
      </c>
      <c r="L105" s="7" t="s">
        <v>153</v>
      </c>
      <c r="M105" s="7" t="s">
        <v>37</v>
      </c>
      <c r="N105" s="7" t="s">
        <v>30</v>
      </c>
      <c r="O105" s="7" t="s">
        <v>286</v>
      </c>
      <c r="P105" s="9">
        <v>7</v>
      </c>
      <c r="Q105" s="10">
        <v>65</v>
      </c>
      <c r="R105" s="10">
        <f t="array" ref="R105">P105*Q105</f>
        <v>455</v>
      </c>
      <c r="S105" s="10">
        <v>130</v>
      </c>
      <c r="T105" s="10">
        <f t="array" ref="T105">P105*S105</f>
        <v>910</v>
      </c>
    </row>
    <row r="106" spans="1:20" ht="90" customHeight="1" x14ac:dyDescent="0.25">
      <c r="A106" s="6"/>
      <c r="B106" s="7" t="s">
        <v>20</v>
      </c>
      <c r="C106" s="7" t="s">
        <v>21</v>
      </c>
      <c r="D106" s="7" t="s">
        <v>22</v>
      </c>
      <c r="E106" s="7" t="s">
        <v>52</v>
      </c>
      <c r="F106" s="8">
        <v>580</v>
      </c>
      <c r="G106" s="6"/>
      <c r="H106" s="7" t="s">
        <v>301</v>
      </c>
      <c r="I106" s="7" t="s">
        <v>296</v>
      </c>
      <c r="J106" s="7" t="s">
        <v>302</v>
      </c>
      <c r="K106" s="7" t="s">
        <v>298</v>
      </c>
      <c r="L106" s="7" t="s">
        <v>153</v>
      </c>
      <c r="M106" s="7" t="s">
        <v>70</v>
      </c>
      <c r="N106" s="7" t="s">
        <v>30</v>
      </c>
      <c r="O106" s="7" t="s">
        <v>286</v>
      </c>
      <c r="P106" s="9">
        <v>8</v>
      </c>
      <c r="Q106" s="10">
        <v>65</v>
      </c>
      <c r="R106" s="10">
        <f t="array" ref="R106">P106*Q106</f>
        <v>520</v>
      </c>
      <c r="S106" s="10">
        <v>130</v>
      </c>
      <c r="T106" s="10">
        <f t="array" ref="T106">P106*S106</f>
        <v>1040</v>
      </c>
    </row>
    <row r="107" spans="1:20" ht="90" customHeight="1" x14ac:dyDescent="0.25">
      <c r="A107" s="6"/>
      <c r="B107" s="7" t="s">
        <v>20</v>
      </c>
      <c r="C107" s="7" t="s">
        <v>21</v>
      </c>
      <c r="D107" s="7" t="s">
        <v>22</v>
      </c>
      <c r="E107" s="7" t="s">
        <v>52</v>
      </c>
      <c r="F107" s="8">
        <v>580</v>
      </c>
      <c r="G107" s="6"/>
      <c r="H107" s="7" t="s">
        <v>303</v>
      </c>
      <c r="I107" s="7" t="s">
        <v>296</v>
      </c>
      <c r="J107" s="7" t="s">
        <v>304</v>
      </c>
      <c r="K107" s="7" t="s">
        <v>298</v>
      </c>
      <c r="L107" s="7" t="s">
        <v>153</v>
      </c>
      <c r="M107" s="7" t="s">
        <v>73</v>
      </c>
      <c r="N107" s="7" t="s">
        <v>30</v>
      </c>
      <c r="O107" s="7" t="s">
        <v>286</v>
      </c>
      <c r="P107" s="9">
        <v>8</v>
      </c>
      <c r="Q107" s="10">
        <v>65</v>
      </c>
      <c r="R107" s="10">
        <f t="array" ref="R107">P107*Q107</f>
        <v>520</v>
      </c>
      <c r="S107" s="10">
        <v>130</v>
      </c>
      <c r="T107" s="10">
        <f t="array" ref="T107">P107*S107</f>
        <v>1040</v>
      </c>
    </row>
    <row r="108" spans="1:20" ht="90" customHeight="1" x14ac:dyDescent="0.25">
      <c r="A108" s="6"/>
      <c r="B108" s="7" t="s">
        <v>20</v>
      </c>
      <c r="C108" s="7" t="s">
        <v>21</v>
      </c>
      <c r="D108" s="7" t="s">
        <v>22</v>
      </c>
      <c r="E108" s="7" t="s">
        <v>52</v>
      </c>
      <c r="F108" s="8">
        <v>580</v>
      </c>
      <c r="G108" s="6"/>
      <c r="H108" s="7" t="s">
        <v>305</v>
      </c>
      <c r="I108" s="7" t="s">
        <v>296</v>
      </c>
      <c r="J108" s="7" t="s">
        <v>306</v>
      </c>
      <c r="K108" s="7" t="s">
        <v>298</v>
      </c>
      <c r="L108" s="7" t="s">
        <v>153</v>
      </c>
      <c r="M108" s="7" t="s">
        <v>76</v>
      </c>
      <c r="N108" s="7" t="s">
        <v>30</v>
      </c>
      <c r="O108" s="7" t="s">
        <v>286</v>
      </c>
      <c r="P108" s="9">
        <v>8</v>
      </c>
      <c r="Q108" s="10">
        <v>65</v>
      </c>
      <c r="R108" s="10">
        <f t="array" ref="R108">P108*Q108</f>
        <v>520</v>
      </c>
      <c r="S108" s="10">
        <v>130</v>
      </c>
      <c r="T108" s="10">
        <f t="array" ref="T108">P108*S108</f>
        <v>1040</v>
      </c>
    </row>
    <row r="109" spans="1:20" ht="90" customHeight="1" x14ac:dyDescent="0.25">
      <c r="A109" s="6"/>
      <c r="B109" s="7" t="s">
        <v>20</v>
      </c>
      <c r="C109" s="7" t="s">
        <v>21</v>
      </c>
      <c r="D109" s="7" t="s">
        <v>22</v>
      </c>
      <c r="E109" s="7" t="s">
        <v>52</v>
      </c>
      <c r="F109" s="8">
        <v>580</v>
      </c>
      <c r="G109" s="6"/>
      <c r="H109" s="7" t="s">
        <v>307</v>
      </c>
      <c r="I109" s="7" t="s">
        <v>308</v>
      </c>
      <c r="J109" s="7" t="s">
        <v>309</v>
      </c>
      <c r="K109" s="7" t="s">
        <v>310</v>
      </c>
      <c r="L109" s="7" t="s">
        <v>28</v>
      </c>
      <c r="M109" s="7" t="s">
        <v>44</v>
      </c>
      <c r="N109" s="7" t="s">
        <v>30</v>
      </c>
      <c r="O109" s="7" t="s">
        <v>311</v>
      </c>
      <c r="P109" s="9">
        <v>4</v>
      </c>
      <c r="Q109" s="10">
        <v>80</v>
      </c>
      <c r="R109" s="10">
        <f t="array" ref="R109">P109*Q109</f>
        <v>320</v>
      </c>
      <c r="S109" s="10">
        <v>160</v>
      </c>
      <c r="T109" s="10">
        <f t="array" ref="T109">P109*S109</f>
        <v>640</v>
      </c>
    </row>
    <row r="110" spans="1:20" ht="90" customHeight="1" x14ac:dyDescent="0.25">
      <c r="A110" s="6"/>
      <c r="B110" s="7" t="s">
        <v>20</v>
      </c>
      <c r="C110" s="7" t="s">
        <v>21</v>
      </c>
      <c r="D110" s="7" t="s">
        <v>22</v>
      </c>
      <c r="E110" s="7" t="s">
        <v>52</v>
      </c>
      <c r="F110" s="8">
        <v>580</v>
      </c>
      <c r="G110" s="6"/>
      <c r="H110" s="7" t="s">
        <v>312</v>
      </c>
      <c r="I110" s="7" t="s">
        <v>308</v>
      </c>
      <c r="J110" s="7" t="s">
        <v>313</v>
      </c>
      <c r="K110" s="7" t="s">
        <v>310</v>
      </c>
      <c r="L110" s="7" t="s">
        <v>28</v>
      </c>
      <c r="M110" s="7" t="s">
        <v>65</v>
      </c>
      <c r="N110" s="7" t="s">
        <v>30</v>
      </c>
      <c r="O110" s="7" t="s">
        <v>311</v>
      </c>
      <c r="P110" s="9">
        <v>4</v>
      </c>
      <c r="Q110" s="10">
        <v>80</v>
      </c>
      <c r="R110" s="10">
        <f t="array" ref="R110">P110*Q110</f>
        <v>320</v>
      </c>
      <c r="S110" s="10">
        <v>160</v>
      </c>
      <c r="T110" s="10">
        <f t="array" ref="T110">P110*S110</f>
        <v>640</v>
      </c>
    </row>
    <row r="111" spans="1:20" ht="90" customHeight="1" x14ac:dyDescent="0.25">
      <c r="A111" s="6"/>
      <c r="B111" s="7" t="s">
        <v>20</v>
      </c>
      <c r="C111" s="7" t="s">
        <v>21</v>
      </c>
      <c r="D111" s="7" t="s">
        <v>22</v>
      </c>
      <c r="E111" s="7" t="s">
        <v>52</v>
      </c>
      <c r="F111" s="8">
        <v>580</v>
      </c>
      <c r="G111" s="6"/>
      <c r="H111" s="7" t="s">
        <v>314</v>
      </c>
      <c r="I111" s="7" t="s">
        <v>308</v>
      </c>
      <c r="J111" s="7" t="s">
        <v>315</v>
      </c>
      <c r="K111" s="7" t="s">
        <v>310</v>
      </c>
      <c r="L111" s="7" t="s">
        <v>28</v>
      </c>
      <c r="M111" s="7" t="s">
        <v>37</v>
      </c>
      <c r="N111" s="7" t="s">
        <v>30</v>
      </c>
      <c r="O111" s="7" t="s">
        <v>311</v>
      </c>
      <c r="P111" s="9">
        <v>15</v>
      </c>
      <c r="Q111" s="10">
        <v>80</v>
      </c>
      <c r="R111" s="10">
        <f t="array" ref="R111">P111*Q111</f>
        <v>1200</v>
      </c>
      <c r="S111" s="10">
        <v>160</v>
      </c>
      <c r="T111" s="10">
        <f t="array" ref="T111">P111*S111</f>
        <v>2400</v>
      </c>
    </row>
    <row r="112" spans="1:20" ht="90" customHeight="1" x14ac:dyDescent="0.25">
      <c r="A112" s="6"/>
      <c r="B112" s="7" t="s">
        <v>20</v>
      </c>
      <c r="C112" s="7" t="s">
        <v>21</v>
      </c>
      <c r="D112" s="7" t="s">
        <v>22</v>
      </c>
      <c r="E112" s="7" t="s">
        <v>52</v>
      </c>
      <c r="F112" s="8">
        <v>580</v>
      </c>
      <c r="G112" s="6"/>
      <c r="H112" s="7" t="s">
        <v>316</v>
      </c>
      <c r="I112" s="7" t="s">
        <v>308</v>
      </c>
      <c r="J112" s="7" t="s">
        <v>317</v>
      </c>
      <c r="K112" s="7" t="s">
        <v>310</v>
      </c>
      <c r="L112" s="7" t="s">
        <v>28</v>
      </c>
      <c r="M112" s="7" t="s">
        <v>70</v>
      </c>
      <c r="N112" s="7" t="s">
        <v>30</v>
      </c>
      <c r="O112" s="7" t="s">
        <v>311</v>
      </c>
      <c r="P112" s="9">
        <v>20</v>
      </c>
      <c r="Q112" s="10">
        <v>80</v>
      </c>
      <c r="R112" s="10">
        <f t="array" ref="R112">P112*Q112</f>
        <v>1600</v>
      </c>
      <c r="S112" s="10">
        <v>160</v>
      </c>
      <c r="T112" s="10">
        <f t="array" ref="T112">P112*S112</f>
        <v>3200</v>
      </c>
    </row>
    <row r="113" spans="1:20" ht="90" customHeight="1" x14ac:dyDescent="0.25">
      <c r="A113" s="6"/>
      <c r="B113" s="7" t="s">
        <v>20</v>
      </c>
      <c r="C113" s="7" t="s">
        <v>21</v>
      </c>
      <c r="D113" s="7" t="s">
        <v>22</v>
      </c>
      <c r="E113" s="7" t="s">
        <v>52</v>
      </c>
      <c r="F113" s="8">
        <v>580</v>
      </c>
      <c r="G113" s="6"/>
      <c r="H113" s="7" t="s">
        <v>318</v>
      </c>
      <c r="I113" s="7" t="s">
        <v>308</v>
      </c>
      <c r="J113" s="7" t="s">
        <v>319</v>
      </c>
      <c r="K113" s="7" t="s">
        <v>310</v>
      </c>
      <c r="L113" s="7" t="s">
        <v>28</v>
      </c>
      <c r="M113" s="7" t="s">
        <v>73</v>
      </c>
      <c r="N113" s="7" t="s">
        <v>30</v>
      </c>
      <c r="O113" s="7" t="s">
        <v>311</v>
      </c>
      <c r="P113" s="9">
        <v>36</v>
      </c>
      <c r="Q113" s="10">
        <v>80</v>
      </c>
      <c r="R113" s="10">
        <f t="array" ref="R113">P113*Q113</f>
        <v>2880</v>
      </c>
      <c r="S113" s="10">
        <v>160</v>
      </c>
      <c r="T113" s="10">
        <f t="array" ref="T113">P113*S113</f>
        <v>5760</v>
      </c>
    </row>
    <row r="114" spans="1:20" ht="90" customHeight="1" x14ac:dyDescent="0.25">
      <c r="A114" s="6"/>
      <c r="B114" s="7" t="s">
        <v>20</v>
      </c>
      <c r="C114" s="7" t="s">
        <v>21</v>
      </c>
      <c r="D114" s="7" t="s">
        <v>22</v>
      </c>
      <c r="E114" s="7" t="s">
        <v>52</v>
      </c>
      <c r="F114" s="8">
        <v>580</v>
      </c>
      <c r="G114" s="6"/>
      <c r="H114" s="7" t="s">
        <v>320</v>
      </c>
      <c r="I114" s="7" t="s">
        <v>308</v>
      </c>
      <c r="J114" s="7" t="s">
        <v>321</v>
      </c>
      <c r="K114" s="7" t="s">
        <v>310</v>
      </c>
      <c r="L114" s="7" t="s">
        <v>28</v>
      </c>
      <c r="M114" s="7" t="s">
        <v>76</v>
      </c>
      <c r="N114" s="7" t="s">
        <v>30</v>
      </c>
      <c r="O114" s="7" t="s">
        <v>311</v>
      </c>
      <c r="P114" s="9">
        <v>12</v>
      </c>
      <c r="Q114" s="10">
        <v>80</v>
      </c>
      <c r="R114" s="10">
        <f t="array" ref="R114">P114*Q114</f>
        <v>960</v>
      </c>
      <c r="S114" s="10">
        <v>160</v>
      </c>
      <c r="T114" s="10">
        <f t="array" ref="T114">P114*S114</f>
        <v>1920</v>
      </c>
    </row>
    <row r="115" spans="1:20" ht="90" customHeight="1" x14ac:dyDescent="0.25">
      <c r="A115" s="6"/>
      <c r="B115" s="7" t="s">
        <v>20</v>
      </c>
      <c r="C115" s="7" t="s">
        <v>21</v>
      </c>
      <c r="D115" s="7" t="s">
        <v>22</v>
      </c>
      <c r="E115" s="7" t="s">
        <v>52</v>
      </c>
      <c r="F115" s="8">
        <v>580</v>
      </c>
      <c r="G115" s="6"/>
      <c r="H115" s="7" t="s">
        <v>322</v>
      </c>
      <c r="I115" s="7" t="s">
        <v>323</v>
      </c>
      <c r="J115" s="7" t="s">
        <v>324</v>
      </c>
      <c r="K115" s="7" t="s">
        <v>325</v>
      </c>
      <c r="L115" s="7" t="s">
        <v>226</v>
      </c>
      <c r="M115" s="7" t="s">
        <v>44</v>
      </c>
      <c r="N115" s="7" t="s">
        <v>30</v>
      </c>
      <c r="O115" s="7" t="s">
        <v>311</v>
      </c>
      <c r="P115" s="9">
        <v>6</v>
      </c>
      <c r="Q115" s="10">
        <v>80</v>
      </c>
      <c r="R115" s="10">
        <f t="array" ref="R115">P115*Q115</f>
        <v>480</v>
      </c>
      <c r="S115" s="10">
        <v>160</v>
      </c>
      <c r="T115" s="10">
        <f t="array" ref="T115">P115*S115</f>
        <v>960</v>
      </c>
    </row>
    <row r="116" spans="1:20" ht="90" customHeight="1" x14ac:dyDescent="0.25">
      <c r="A116" s="6"/>
      <c r="B116" s="7" t="s">
        <v>20</v>
      </c>
      <c r="C116" s="7" t="s">
        <v>21</v>
      </c>
      <c r="D116" s="7" t="s">
        <v>22</v>
      </c>
      <c r="E116" s="7" t="s">
        <v>52</v>
      </c>
      <c r="F116" s="8">
        <v>580</v>
      </c>
      <c r="G116" s="6"/>
      <c r="H116" s="7" t="s">
        <v>326</v>
      </c>
      <c r="I116" s="7" t="s">
        <v>323</v>
      </c>
      <c r="J116" s="7" t="s">
        <v>327</v>
      </c>
      <c r="K116" s="7" t="s">
        <v>325</v>
      </c>
      <c r="L116" s="7" t="s">
        <v>226</v>
      </c>
      <c r="M116" s="7" t="s">
        <v>73</v>
      </c>
      <c r="N116" s="7" t="s">
        <v>30</v>
      </c>
      <c r="O116" s="7" t="s">
        <v>311</v>
      </c>
      <c r="P116" s="9">
        <v>9</v>
      </c>
      <c r="Q116" s="10">
        <v>80</v>
      </c>
      <c r="R116" s="10">
        <f t="array" ref="R116">P116*Q116</f>
        <v>720</v>
      </c>
      <c r="S116" s="10">
        <v>160</v>
      </c>
      <c r="T116" s="10">
        <f t="array" ref="T116">P116*S116</f>
        <v>1440</v>
      </c>
    </row>
    <row r="117" spans="1:20" ht="90" customHeight="1" x14ac:dyDescent="0.25">
      <c r="A117" s="6"/>
      <c r="B117" s="7" t="s">
        <v>20</v>
      </c>
      <c r="C117" s="7" t="s">
        <v>21</v>
      </c>
      <c r="D117" s="7" t="s">
        <v>22</v>
      </c>
      <c r="E117" s="7" t="s">
        <v>52</v>
      </c>
      <c r="F117" s="8">
        <v>580</v>
      </c>
      <c r="G117" s="6"/>
      <c r="H117" s="7" t="s">
        <v>328</v>
      </c>
      <c r="I117" s="7" t="s">
        <v>323</v>
      </c>
      <c r="J117" s="7" t="s">
        <v>329</v>
      </c>
      <c r="K117" s="7" t="s">
        <v>325</v>
      </c>
      <c r="L117" s="7" t="s">
        <v>226</v>
      </c>
      <c r="M117" s="7" t="s">
        <v>76</v>
      </c>
      <c r="N117" s="7" t="s">
        <v>30</v>
      </c>
      <c r="O117" s="7" t="s">
        <v>311</v>
      </c>
      <c r="P117" s="9">
        <v>11</v>
      </c>
      <c r="Q117" s="10">
        <v>80</v>
      </c>
      <c r="R117" s="10">
        <f t="array" ref="R117">P117*Q117</f>
        <v>880</v>
      </c>
      <c r="S117" s="10">
        <v>160</v>
      </c>
      <c r="T117" s="10">
        <f t="array" ref="T117">P117*S117</f>
        <v>1760</v>
      </c>
    </row>
    <row r="118" spans="1:20" ht="90" customHeight="1" x14ac:dyDescent="0.25">
      <c r="A118" s="6"/>
      <c r="B118" s="7" t="s">
        <v>20</v>
      </c>
      <c r="C118" s="7" t="s">
        <v>21</v>
      </c>
      <c r="D118" s="7" t="s">
        <v>22</v>
      </c>
      <c r="E118" s="7" t="s">
        <v>52</v>
      </c>
      <c r="F118" s="8">
        <v>580</v>
      </c>
      <c r="G118" s="6"/>
      <c r="H118" s="7" t="s">
        <v>330</v>
      </c>
      <c r="I118" s="7" t="s">
        <v>331</v>
      </c>
      <c r="J118" s="7" t="s">
        <v>332</v>
      </c>
      <c r="K118" s="7" t="s">
        <v>333</v>
      </c>
      <c r="L118" s="7" t="s">
        <v>196</v>
      </c>
      <c r="M118" s="7" t="s">
        <v>44</v>
      </c>
      <c r="N118" s="7" t="s">
        <v>30</v>
      </c>
      <c r="O118" s="7" t="s">
        <v>311</v>
      </c>
      <c r="P118" s="9">
        <v>6</v>
      </c>
      <c r="Q118" s="10">
        <v>80</v>
      </c>
      <c r="R118" s="10">
        <f t="array" ref="R118">P118*Q118</f>
        <v>480</v>
      </c>
      <c r="S118" s="10">
        <v>160</v>
      </c>
      <c r="T118" s="10">
        <f t="array" ref="T118">P118*S118</f>
        <v>960</v>
      </c>
    </row>
    <row r="119" spans="1:20" ht="90" customHeight="1" x14ac:dyDescent="0.25">
      <c r="A119" s="6"/>
      <c r="B119" s="7" t="s">
        <v>20</v>
      </c>
      <c r="C119" s="7" t="s">
        <v>21</v>
      </c>
      <c r="D119" s="7" t="s">
        <v>22</v>
      </c>
      <c r="E119" s="7" t="s">
        <v>52</v>
      </c>
      <c r="F119" s="8">
        <v>580</v>
      </c>
      <c r="G119" s="6"/>
      <c r="H119" s="7" t="s">
        <v>334</v>
      </c>
      <c r="I119" s="7" t="s">
        <v>331</v>
      </c>
      <c r="J119" s="7" t="s">
        <v>335</v>
      </c>
      <c r="K119" s="7" t="s">
        <v>333</v>
      </c>
      <c r="L119" s="7" t="s">
        <v>196</v>
      </c>
      <c r="M119" s="7" t="s">
        <v>73</v>
      </c>
      <c r="N119" s="7" t="s">
        <v>30</v>
      </c>
      <c r="O119" s="7" t="s">
        <v>311</v>
      </c>
      <c r="P119" s="9">
        <v>5</v>
      </c>
      <c r="Q119" s="10">
        <v>80</v>
      </c>
      <c r="R119" s="10">
        <f t="array" ref="R119">P119*Q119</f>
        <v>400</v>
      </c>
      <c r="S119" s="10">
        <v>160</v>
      </c>
      <c r="T119" s="10">
        <f t="array" ref="T119">P119*S119</f>
        <v>800</v>
      </c>
    </row>
    <row r="120" spans="1:20" ht="90" customHeight="1" x14ac:dyDescent="0.25">
      <c r="A120" s="6"/>
      <c r="B120" s="7" t="s">
        <v>20</v>
      </c>
      <c r="C120" s="7" t="s">
        <v>21</v>
      </c>
      <c r="D120" s="7" t="s">
        <v>22</v>
      </c>
      <c r="E120" s="7" t="s">
        <v>52</v>
      </c>
      <c r="F120" s="8">
        <v>580</v>
      </c>
      <c r="G120" s="6"/>
      <c r="H120" s="7" t="s">
        <v>336</v>
      </c>
      <c r="I120" s="7" t="s">
        <v>331</v>
      </c>
      <c r="J120" s="7" t="s">
        <v>337</v>
      </c>
      <c r="K120" s="7" t="s">
        <v>333</v>
      </c>
      <c r="L120" s="7" t="s">
        <v>196</v>
      </c>
      <c r="M120" s="7" t="s">
        <v>76</v>
      </c>
      <c r="N120" s="7" t="s">
        <v>30</v>
      </c>
      <c r="O120" s="7" t="s">
        <v>311</v>
      </c>
      <c r="P120" s="9">
        <v>5</v>
      </c>
      <c r="Q120" s="10">
        <v>80</v>
      </c>
      <c r="R120" s="10">
        <f t="array" ref="R120">P120*Q120</f>
        <v>400</v>
      </c>
      <c r="S120" s="10">
        <v>160</v>
      </c>
      <c r="T120" s="10">
        <f t="array" ref="T120">P120*S120</f>
        <v>800</v>
      </c>
    </row>
    <row r="121" spans="1:20" ht="90" customHeight="1" x14ac:dyDescent="0.25">
      <c r="A121" s="6"/>
      <c r="B121" s="7" t="s">
        <v>20</v>
      </c>
      <c r="C121" s="7" t="s">
        <v>21</v>
      </c>
      <c r="D121" s="7" t="s">
        <v>22</v>
      </c>
      <c r="E121" s="7" t="s">
        <v>52</v>
      </c>
      <c r="F121" s="8">
        <v>580</v>
      </c>
      <c r="G121" s="6"/>
      <c r="H121" s="7" t="s">
        <v>338</v>
      </c>
      <c r="I121" s="7" t="s">
        <v>339</v>
      </c>
      <c r="J121" s="7" t="s">
        <v>340</v>
      </c>
      <c r="K121" s="7" t="s">
        <v>341</v>
      </c>
      <c r="L121" s="7" t="s">
        <v>342</v>
      </c>
      <c r="M121" s="7" t="s">
        <v>44</v>
      </c>
      <c r="N121" s="7" t="s">
        <v>30</v>
      </c>
      <c r="O121" s="7" t="s">
        <v>45</v>
      </c>
      <c r="P121" s="9">
        <v>1</v>
      </c>
      <c r="Q121" s="10">
        <v>50</v>
      </c>
      <c r="R121" s="10">
        <f t="array" ref="R121">P121*Q121</f>
        <v>50</v>
      </c>
      <c r="S121" s="10">
        <v>100</v>
      </c>
      <c r="T121" s="10">
        <f t="array" ref="T121">P121*S121</f>
        <v>100</v>
      </c>
    </row>
    <row r="122" spans="1:20" ht="90" customHeight="1" x14ac:dyDescent="0.25">
      <c r="A122" s="6"/>
      <c r="B122" s="7" t="s">
        <v>20</v>
      </c>
      <c r="C122" s="7" t="s">
        <v>21</v>
      </c>
      <c r="D122" s="7" t="s">
        <v>22</v>
      </c>
      <c r="E122" s="7" t="s">
        <v>52</v>
      </c>
      <c r="F122" s="8">
        <v>580</v>
      </c>
      <c r="G122" s="6"/>
      <c r="H122" s="7" t="s">
        <v>343</v>
      </c>
      <c r="I122" s="7" t="s">
        <v>339</v>
      </c>
      <c r="J122" s="7" t="s">
        <v>344</v>
      </c>
      <c r="K122" s="7" t="s">
        <v>341</v>
      </c>
      <c r="L122" s="7" t="s">
        <v>342</v>
      </c>
      <c r="M122" s="7" t="s">
        <v>140</v>
      </c>
      <c r="N122" s="7" t="s">
        <v>30</v>
      </c>
      <c r="O122" s="7" t="s">
        <v>45</v>
      </c>
      <c r="P122" s="9">
        <v>2</v>
      </c>
      <c r="Q122" s="10">
        <v>50</v>
      </c>
      <c r="R122" s="10">
        <f t="array" ref="R122">P122*Q122</f>
        <v>100</v>
      </c>
      <c r="S122" s="10">
        <v>100</v>
      </c>
      <c r="T122" s="10">
        <f t="array" ref="T122">P122*S122</f>
        <v>200</v>
      </c>
    </row>
    <row r="123" spans="1:20" ht="90" customHeight="1" x14ac:dyDescent="0.25">
      <c r="A123" s="6"/>
      <c r="B123" s="7" t="s">
        <v>20</v>
      </c>
      <c r="C123" s="7" t="s">
        <v>21</v>
      </c>
      <c r="D123" s="7" t="s">
        <v>22</v>
      </c>
      <c r="E123" s="7" t="s">
        <v>52</v>
      </c>
      <c r="F123" s="8">
        <v>580</v>
      </c>
      <c r="G123" s="6"/>
      <c r="H123" s="7" t="s">
        <v>345</v>
      </c>
      <c r="I123" s="7" t="s">
        <v>339</v>
      </c>
      <c r="J123" s="7" t="s">
        <v>346</v>
      </c>
      <c r="K123" s="7" t="s">
        <v>341</v>
      </c>
      <c r="L123" s="7" t="s">
        <v>342</v>
      </c>
      <c r="M123" s="7" t="s">
        <v>347</v>
      </c>
      <c r="N123" s="7" t="s">
        <v>30</v>
      </c>
      <c r="O123" s="7" t="s">
        <v>45</v>
      </c>
      <c r="P123" s="9">
        <v>2</v>
      </c>
      <c r="Q123" s="10">
        <v>50</v>
      </c>
      <c r="R123" s="10">
        <f t="array" ref="R123">P123*Q123</f>
        <v>100</v>
      </c>
      <c r="S123" s="10">
        <v>100</v>
      </c>
      <c r="T123" s="10">
        <f t="array" ref="T123">P123*S123</f>
        <v>200</v>
      </c>
    </row>
    <row r="124" spans="1:20" ht="90" customHeight="1" x14ac:dyDescent="0.25">
      <c r="A124" s="6"/>
      <c r="B124" s="7" t="s">
        <v>20</v>
      </c>
      <c r="C124" s="7" t="s">
        <v>21</v>
      </c>
      <c r="D124" s="7" t="s">
        <v>22</v>
      </c>
      <c r="E124" s="7" t="s">
        <v>52</v>
      </c>
      <c r="F124" s="8">
        <v>580</v>
      </c>
      <c r="G124" s="6"/>
      <c r="H124" s="7" t="s">
        <v>348</v>
      </c>
      <c r="I124" s="7" t="s">
        <v>339</v>
      </c>
      <c r="J124" s="7" t="s">
        <v>349</v>
      </c>
      <c r="K124" s="7" t="s">
        <v>341</v>
      </c>
      <c r="L124" s="7" t="s">
        <v>342</v>
      </c>
      <c r="M124" s="7" t="s">
        <v>37</v>
      </c>
      <c r="N124" s="7" t="s">
        <v>30</v>
      </c>
      <c r="O124" s="7" t="s">
        <v>45</v>
      </c>
      <c r="P124" s="9">
        <v>1</v>
      </c>
      <c r="Q124" s="10">
        <v>50</v>
      </c>
      <c r="R124" s="10">
        <f t="array" ref="R124">P124*Q124</f>
        <v>50</v>
      </c>
      <c r="S124" s="10">
        <v>100</v>
      </c>
      <c r="T124" s="10">
        <f t="array" ref="T124">P124*S124</f>
        <v>100</v>
      </c>
    </row>
    <row r="125" spans="1:20" ht="90" customHeight="1" x14ac:dyDescent="0.25">
      <c r="A125" s="6"/>
      <c r="B125" s="7" t="s">
        <v>20</v>
      </c>
      <c r="C125" s="7" t="s">
        <v>21</v>
      </c>
      <c r="D125" s="7" t="s">
        <v>22</v>
      </c>
      <c r="E125" s="7" t="s">
        <v>52</v>
      </c>
      <c r="F125" s="8">
        <v>580</v>
      </c>
      <c r="G125" s="6"/>
      <c r="H125" s="7" t="s">
        <v>350</v>
      </c>
      <c r="I125" s="7" t="s">
        <v>339</v>
      </c>
      <c r="J125" s="7" t="s">
        <v>351</v>
      </c>
      <c r="K125" s="7" t="s">
        <v>341</v>
      </c>
      <c r="L125" s="7" t="s">
        <v>342</v>
      </c>
      <c r="M125" s="7" t="s">
        <v>73</v>
      </c>
      <c r="N125" s="7" t="s">
        <v>30</v>
      </c>
      <c r="O125" s="7" t="s">
        <v>45</v>
      </c>
      <c r="P125" s="9">
        <v>1</v>
      </c>
      <c r="Q125" s="10">
        <v>50</v>
      </c>
      <c r="R125" s="10">
        <f t="array" ref="R125">P125*Q125</f>
        <v>50</v>
      </c>
      <c r="S125" s="10">
        <v>100</v>
      </c>
      <c r="T125" s="10">
        <f t="array" ref="T125">P125*S125</f>
        <v>100</v>
      </c>
    </row>
    <row r="126" spans="1:20" ht="90" customHeight="1" x14ac:dyDescent="0.25">
      <c r="A126" s="6"/>
      <c r="B126" s="7" t="s">
        <v>20</v>
      </c>
      <c r="C126" s="7" t="s">
        <v>21</v>
      </c>
      <c r="D126" s="7" t="s">
        <v>22</v>
      </c>
      <c r="E126" s="7" t="s">
        <v>52</v>
      </c>
      <c r="F126" s="8">
        <v>580</v>
      </c>
      <c r="G126" s="6"/>
      <c r="H126" s="7" t="s">
        <v>352</v>
      </c>
      <c r="I126" s="7" t="s">
        <v>339</v>
      </c>
      <c r="J126" s="7" t="s">
        <v>353</v>
      </c>
      <c r="K126" s="7" t="s">
        <v>341</v>
      </c>
      <c r="L126" s="7" t="s">
        <v>342</v>
      </c>
      <c r="M126" s="7" t="s">
        <v>76</v>
      </c>
      <c r="N126" s="7" t="s">
        <v>30</v>
      </c>
      <c r="O126" s="7" t="s">
        <v>45</v>
      </c>
      <c r="P126" s="9">
        <v>1</v>
      </c>
      <c r="Q126" s="10">
        <v>50</v>
      </c>
      <c r="R126" s="10">
        <f t="array" ref="R126">P126*Q126</f>
        <v>50</v>
      </c>
      <c r="S126" s="10">
        <v>100</v>
      </c>
      <c r="T126" s="10">
        <f t="array" ref="T126">P126*S126</f>
        <v>100</v>
      </c>
    </row>
    <row r="127" spans="1:20" ht="90" customHeight="1" x14ac:dyDescent="0.25">
      <c r="A127" s="6"/>
      <c r="B127" s="7" t="s">
        <v>20</v>
      </c>
      <c r="C127" s="7" t="s">
        <v>21</v>
      </c>
      <c r="D127" s="7" t="s">
        <v>22</v>
      </c>
      <c r="E127" s="7" t="s">
        <v>52</v>
      </c>
      <c r="F127" s="8">
        <v>580</v>
      </c>
      <c r="G127" s="6"/>
      <c r="H127" s="7" t="s">
        <v>354</v>
      </c>
      <c r="I127" s="7" t="s">
        <v>355</v>
      </c>
      <c r="J127" s="7" t="s">
        <v>356</v>
      </c>
      <c r="K127" s="7" t="s">
        <v>357</v>
      </c>
      <c r="L127" s="7" t="s">
        <v>136</v>
      </c>
      <c r="M127" s="7" t="s">
        <v>140</v>
      </c>
      <c r="N127" s="7" t="s">
        <v>30</v>
      </c>
      <c r="O127" s="7" t="s">
        <v>45</v>
      </c>
      <c r="P127" s="9">
        <v>6</v>
      </c>
      <c r="Q127" s="10">
        <v>60</v>
      </c>
      <c r="R127" s="10">
        <f t="array" ref="R127">P127*Q127</f>
        <v>360</v>
      </c>
      <c r="S127" s="10">
        <v>120</v>
      </c>
      <c r="T127" s="10">
        <f t="array" ref="T127">P127*S127</f>
        <v>720</v>
      </c>
    </row>
    <row r="128" spans="1:20" ht="90" customHeight="1" x14ac:dyDescent="0.25">
      <c r="A128" s="6"/>
      <c r="B128" s="7" t="s">
        <v>20</v>
      </c>
      <c r="C128" s="7" t="s">
        <v>21</v>
      </c>
      <c r="D128" s="7" t="s">
        <v>22</v>
      </c>
      <c r="E128" s="7" t="s">
        <v>52</v>
      </c>
      <c r="F128" s="8">
        <v>580</v>
      </c>
      <c r="G128" s="6"/>
      <c r="H128" s="7" t="s">
        <v>358</v>
      </c>
      <c r="I128" s="7" t="s">
        <v>355</v>
      </c>
      <c r="J128" s="7" t="s">
        <v>359</v>
      </c>
      <c r="K128" s="7" t="s">
        <v>357</v>
      </c>
      <c r="L128" s="7" t="s">
        <v>136</v>
      </c>
      <c r="M128" s="7" t="s">
        <v>360</v>
      </c>
      <c r="N128" s="7" t="s">
        <v>30</v>
      </c>
      <c r="O128" s="7" t="s">
        <v>45</v>
      </c>
      <c r="P128" s="9">
        <v>5</v>
      </c>
      <c r="Q128" s="10">
        <v>60</v>
      </c>
      <c r="R128" s="10">
        <f t="array" ref="R128">P128*Q128</f>
        <v>300</v>
      </c>
      <c r="S128" s="10">
        <v>120</v>
      </c>
      <c r="T128" s="10">
        <f t="array" ref="T128">P128*S128</f>
        <v>600</v>
      </c>
    </row>
    <row r="129" spans="1:20" ht="90" customHeight="1" x14ac:dyDescent="0.25">
      <c r="A129" s="6"/>
      <c r="B129" s="7" t="s">
        <v>20</v>
      </c>
      <c r="C129" s="7" t="s">
        <v>21</v>
      </c>
      <c r="D129" s="7" t="s">
        <v>22</v>
      </c>
      <c r="E129" s="7" t="s">
        <v>52</v>
      </c>
      <c r="F129" s="8">
        <v>580</v>
      </c>
      <c r="G129" s="6"/>
      <c r="H129" s="7" t="s">
        <v>361</v>
      </c>
      <c r="I129" s="7" t="s">
        <v>355</v>
      </c>
      <c r="J129" s="7" t="s">
        <v>362</v>
      </c>
      <c r="K129" s="7" t="s">
        <v>357</v>
      </c>
      <c r="L129" s="7" t="s">
        <v>136</v>
      </c>
      <c r="M129" s="7" t="s">
        <v>363</v>
      </c>
      <c r="N129" s="7" t="s">
        <v>30</v>
      </c>
      <c r="O129" s="7" t="s">
        <v>45</v>
      </c>
      <c r="P129" s="9">
        <v>3</v>
      </c>
      <c r="Q129" s="10">
        <v>60</v>
      </c>
      <c r="R129" s="10">
        <f t="array" ref="R129">P129*Q129</f>
        <v>180</v>
      </c>
      <c r="S129" s="10">
        <v>120</v>
      </c>
      <c r="T129" s="10">
        <f t="array" ref="T129">P129*S129</f>
        <v>360</v>
      </c>
    </row>
    <row r="130" spans="1:20" ht="90" customHeight="1" x14ac:dyDescent="0.25">
      <c r="A130" s="6"/>
      <c r="B130" s="7" t="s">
        <v>20</v>
      </c>
      <c r="C130" s="7" t="s">
        <v>21</v>
      </c>
      <c r="D130" s="7" t="s">
        <v>22</v>
      </c>
      <c r="E130" s="7" t="s">
        <v>52</v>
      </c>
      <c r="F130" s="8">
        <v>580</v>
      </c>
      <c r="G130" s="6"/>
      <c r="H130" s="7" t="s">
        <v>364</v>
      </c>
      <c r="I130" s="7" t="s">
        <v>355</v>
      </c>
      <c r="J130" s="7" t="s">
        <v>365</v>
      </c>
      <c r="K130" s="7" t="s">
        <v>357</v>
      </c>
      <c r="L130" s="7" t="s">
        <v>136</v>
      </c>
      <c r="M130" s="7" t="s">
        <v>37</v>
      </c>
      <c r="N130" s="7" t="s">
        <v>30</v>
      </c>
      <c r="O130" s="7" t="s">
        <v>45</v>
      </c>
      <c r="P130" s="9">
        <v>1</v>
      </c>
      <c r="Q130" s="10">
        <v>60</v>
      </c>
      <c r="R130" s="10">
        <f t="array" ref="R130">P130*Q130</f>
        <v>60</v>
      </c>
      <c r="S130" s="10">
        <v>120</v>
      </c>
      <c r="T130" s="10">
        <f t="array" ref="T130">P130*S130</f>
        <v>120</v>
      </c>
    </row>
    <row r="131" spans="1:20" ht="90" customHeight="1" x14ac:dyDescent="0.25">
      <c r="A131" s="6"/>
      <c r="B131" s="7" t="s">
        <v>20</v>
      </c>
      <c r="C131" s="7" t="s">
        <v>21</v>
      </c>
      <c r="D131" s="7" t="s">
        <v>22</v>
      </c>
      <c r="E131" s="7" t="s">
        <v>52</v>
      </c>
      <c r="F131" s="8">
        <v>580</v>
      </c>
      <c r="G131" s="6"/>
      <c r="H131" s="7" t="s">
        <v>366</v>
      </c>
      <c r="I131" s="7" t="s">
        <v>355</v>
      </c>
      <c r="J131" s="7" t="s">
        <v>367</v>
      </c>
      <c r="K131" s="7" t="s">
        <v>357</v>
      </c>
      <c r="L131" s="7" t="s">
        <v>136</v>
      </c>
      <c r="M131" s="7" t="s">
        <v>73</v>
      </c>
      <c r="N131" s="7" t="s">
        <v>30</v>
      </c>
      <c r="O131" s="7" t="s">
        <v>45</v>
      </c>
      <c r="P131" s="9">
        <v>9</v>
      </c>
      <c r="Q131" s="10">
        <v>60</v>
      </c>
      <c r="R131" s="10">
        <f t="array" ref="R131">P131*Q131</f>
        <v>540</v>
      </c>
      <c r="S131" s="10">
        <v>120</v>
      </c>
      <c r="T131" s="10">
        <f t="array" ref="T131">P131*S131</f>
        <v>1080</v>
      </c>
    </row>
    <row r="132" spans="1:20" ht="90" customHeight="1" x14ac:dyDescent="0.25">
      <c r="A132" s="6"/>
      <c r="B132" s="7" t="s">
        <v>20</v>
      </c>
      <c r="C132" s="7" t="s">
        <v>21</v>
      </c>
      <c r="D132" s="7" t="s">
        <v>22</v>
      </c>
      <c r="E132" s="7" t="s">
        <v>52</v>
      </c>
      <c r="F132" s="8">
        <v>580</v>
      </c>
      <c r="G132" s="6"/>
      <c r="H132" s="7" t="s">
        <v>368</v>
      </c>
      <c r="I132" s="7" t="s">
        <v>355</v>
      </c>
      <c r="J132" s="7" t="s">
        <v>369</v>
      </c>
      <c r="K132" s="7" t="s">
        <v>357</v>
      </c>
      <c r="L132" s="7" t="s">
        <v>136</v>
      </c>
      <c r="M132" s="7" t="s">
        <v>76</v>
      </c>
      <c r="N132" s="7" t="s">
        <v>30</v>
      </c>
      <c r="O132" s="7" t="s">
        <v>45</v>
      </c>
      <c r="P132" s="9">
        <v>3</v>
      </c>
      <c r="Q132" s="10">
        <v>60</v>
      </c>
      <c r="R132" s="10">
        <f t="array" ref="R132">P132*Q132</f>
        <v>180</v>
      </c>
      <c r="S132" s="10">
        <v>120</v>
      </c>
      <c r="T132" s="10">
        <f t="array" ref="T132">P132*S132</f>
        <v>360</v>
      </c>
    </row>
    <row r="133" spans="1:20" ht="90" customHeight="1" x14ac:dyDescent="0.25">
      <c r="A133" s="6"/>
      <c r="B133" s="7" t="s">
        <v>20</v>
      </c>
      <c r="C133" s="7" t="s">
        <v>38</v>
      </c>
      <c r="D133" s="7" t="s">
        <v>22</v>
      </c>
      <c r="E133" s="7" t="s">
        <v>52</v>
      </c>
      <c r="F133" s="8">
        <v>580</v>
      </c>
      <c r="G133" s="6"/>
      <c r="H133" s="7" t="s">
        <v>370</v>
      </c>
      <c r="I133" s="7" t="s">
        <v>371</v>
      </c>
      <c r="J133" s="7" t="s">
        <v>372</v>
      </c>
      <c r="K133" s="7" t="s">
        <v>373</v>
      </c>
      <c r="L133" s="7" t="s">
        <v>81</v>
      </c>
      <c r="M133" s="7" t="s">
        <v>44</v>
      </c>
      <c r="N133" s="7" t="s">
        <v>83</v>
      </c>
      <c r="O133" s="7" t="s">
        <v>45</v>
      </c>
      <c r="P133" s="9">
        <v>2</v>
      </c>
      <c r="Q133" s="10">
        <v>27.5</v>
      </c>
      <c r="R133" s="10">
        <f t="array" ref="R133">P133*Q133</f>
        <v>55</v>
      </c>
      <c r="S133" s="10">
        <v>55</v>
      </c>
      <c r="T133" s="10">
        <f t="array" ref="T133">P133*S133</f>
        <v>110</v>
      </c>
    </row>
    <row r="134" spans="1:20" ht="90" customHeight="1" x14ac:dyDescent="0.25">
      <c r="A134" s="6"/>
      <c r="B134" s="7" t="s">
        <v>20</v>
      </c>
      <c r="C134" s="7" t="s">
        <v>38</v>
      </c>
      <c r="D134" s="7" t="s">
        <v>22</v>
      </c>
      <c r="E134" s="7" t="s">
        <v>52</v>
      </c>
      <c r="F134" s="8">
        <v>580</v>
      </c>
      <c r="G134" s="6"/>
      <c r="H134" s="7" t="s">
        <v>374</v>
      </c>
      <c r="I134" s="7" t="s">
        <v>371</v>
      </c>
      <c r="J134" s="7" t="s">
        <v>375</v>
      </c>
      <c r="K134" s="7" t="s">
        <v>373</v>
      </c>
      <c r="L134" s="7" t="s">
        <v>81</v>
      </c>
      <c r="M134" s="7" t="s">
        <v>29</v>
      </c>
      <c r="N134" s="7" t="s">
        <v>83</v>
      </c>
      <c r="O134" s="7" t="s">
        <v>45</v>
      </c>
      <c r="P134" s="9">
        <v>11</v>
      </c>
      <c r="Q134" s="10">
        <v>27.5</v>
      </c>
      <c r="R134" s="10">
        <f t="array" ref="R134">P134*Q134</f>
        <v>302.5</v>
      </c>
      <c r="S134" s="10">
        <v>55</v>
      </c>
      <c r="T134" s="10">
        <f t="array" ref="T134">P134*S134</f>
        <v>605</v>
      </c>
    </row>
    <row r="135" spans="1:20" ht="90" customHeight="1" x14ac:dyDescent="0.25">
      <c r="A135" s="6"/>
      <c r="B135" s="7" t="s">
        <v>20</v>
      </c>
      <c r="C135" s="7" t="s">
        <v>38</v>
      </c>
      <c r="D135" s="7" t="s">
        <v>22</v>
      </c>
      <c r="E135" s="7" t="s">
        <v>52</v>
      </c>
      <c r="F135" s="8">
        <v>580</v>
      </c>
      <c r="G135" s="6"/>
      <c r="H135" s="7" t="s">
        <v>376</v>
      </c>
      <c r="I135" s="7" t="s">
        <v>371</v>
      </c>
      <c r="J135" s="7" t="s">
        <v>377</v>
      </c>
      <c r="K135" s="7" t="s">
        <v>373</v>
      </c>
      <c r="L135" s="7" t="s">
        <v>81</v>
      </c>
      <c r="M135" s="7" t="s">
        <v>60</v>
      </c>
      <c r="N135" s="7" t="s">
        <v>83</v>
      </c>
      <c r="O135" s="7" t="s">
        <v>45</v>
      </c>
      <c r="P135" s="9">
        <v>15</v>
      </c>
      <c r="Q135" s="10">
        <v>27.5</v>
      </c>
      <c r="R135" s="10">
        <f t="array" ref="R135">P135*Q135</f>
        <v>412.5</v>
      </c>
      <c r="S135" s="10">
        <v>55</v>
      </c>
      <c r="T135" s="10">
        <f t="array" ref="T135">P135*S135</f>
        <v>825</v>
      </c>
    </row>
    <row r="136" spans="1:20" ht="90" customHeight="1" x14ac:dyDescent="0.25">
      <c r="A136" s="6"/>
      <c r="B136" s="7" t="s">
        <v>20</v>
      </c>
      <c r="C136" s="7" t="s">
        <v>38</v>
      </c>
      <c r="D136" s="7" t="s">
        <v>22</v>
      </c>
      <c r="E136" s="7" t="s">
        <v>52</v>
      </c>
      <c r="F136" s="8">
        <v>580</v>
      </c>
      <c r="G136" s="6"/>
      <c r="H136" s="7" t="s">
        <v>378</v>
      </c>
      <c r="I136" s="7" t="s">
        <v>371</v>
      </c>
      <c r="J136" s="7" t="s">
        <v>379</v>
      </c>
      <c r="K136" s="7" t="s">
        <v>373</v>
      </c>
      <c r="L136" s="7" t="s">
        <v>81</v>
      </c>
      <c r="M136" s="7" t="s">
        <v>34</v>
      </c>
      <c r="N136" s="7" t="s">
        <v>83</v>
      </c>
      <c r="O136" s="7" t="s">
        <v>45</v>
      </c>
      <c r="P136" s="9">
        <v>24</v>
      </c>
      <c r="Q136" s="10">
        <v>27.5</v>
      </c>
      <c r="R136" s="10">
        <f t="array" ref="R136">P136*Q136</f>
        <v>660</v>
      </c>
      <c r="S136" s="10">
        <v>55</v>
      </c>
      <c r="T136" s="10">
        <f t="array" ref="T136">P136*S136</f>
        <v>1320</v>
      </c>
    </row>
    <row r="137" spans="1:20" ht="90" customHeight="1" x14ac:dyDescent="0.25">
      <c r="A137" s="6"/>
      <c r="B137" s="7" t="s">
        <v>20</v>
      </c>
      <c r="C137" s="7" t="s">
        <v>38</v>
      </c>
      <c r="D137" s="7" t="s">
        <v>22</v>
      </c>
      <c r="E137" s="7" t="s">
        <v>52</v>
      </c>
      <c r="F137" s="8">
        <v>580</v>
      </c>
      <c r="G137" s="6"/>
      <c r="H137" s="7" t="s">
        <v>380</v>
      </c>
      <c r="I137" s="7" t="s">
        <v>371</v>
      </c>
      <c r="J137" s="7" t="s">
        <v>381</v>
      </c>
      <c r="K137" s="7" t="s">
        <v>373</v>
      </c>
      <c r="L137" s="7" t="s">
        <v>81</v>
      </c>
      <c r="M137" s="7" t="s">
        <v>65</v>
      </c>
      <c r="N137" s="7" t="s">
        <v>83</v>
      </c>
      <c r="O137" s="7" t="s">
        <v>45</v>
      </c>
      <c r="P137" s="9">
        <v>23</v>
      </c>
      <c r="Q137" s="10">
        <v>27.5</v>
      </c>
      <c r="R137" s="10">
        <f t="array" ref="R137">P137*Q137</f>
        <v>632.5</v>
      </c>
      <c r="S137" s="10">
        <v>55</v>
      </c>
      <c r="T137" s="10">
        <f t="array" ref="T137">P137*S137</f>
        <v>1265</v>
      </c>
    </row>
    <row r="138" spans="1:20" ht="90" customHeight="1" x14ac:dyDescent="0.25">
      <c r="A138" s="6"/>
      <c r="B138" s="7" t="s">
        <v>20</v>
      </c>
      <c r="C138" s="7" t="s">
        <v>38</v>
      </c>
      <c r="D138" s="7" t="s">
        <v>22</v>
      </c>
      <c r="E138" s="7" t="s">
        <v>52</v>
      </c>
      <c r="F138" s="8">
        <v>580</v>
      </c>
      <c r="G138" s="6"/>
      <c r="H138" s="7" t="s">
        <v>382</v>
      </c>
      <c r="I138" s="7" t="s">
        <v>371</v>
      </c>
      <c r="J138" s="7" t="s">
        <v>383</v>
      </c>
      <c r="K138" s="7" t="s">
        <v>373</v>
      </c>
      <c r="L138" s="7" t="s">
        <v>81</v>
      </c>
      <c r="M138" s="7" t="s">
        <v>37</v>
      </c>
      <c r="N138" s="7" t="s">
        <v>83</v>
      </c>
      <c r="O138" s="7" t="s">
        <v>45</v>
      </c>
      <c r="P138" s="9">
        <v>30</v>
      </c>
      <c r="Q138" s="10">
        <v>27.5</v>
      </c>
      <c r="R138" s="10">
        <f t="array" ref="R138">P138*Q138</f>
        <v>825</v>
      </c>
      <c r="S138" s="10">
        <v>55</v>
      </c>
      <c r="T138" s="10">
        <f t="array" ref="T138">P138*S138</f>
        <v>1650</v>
      </c>
    </row>
    <row r="139" spans="1:20" ht="90" customHeight="1" x14ac:dyDescent="0.25">
      <c r="A139" s="6"/>
      <c r="B139" s="7" t="s">
        <v>20</v>
      </c>
      <c r="C139" s="7" t="s">
        <v>38</v>
      </c>
      <c r="D139" s="7" t="s">
        <v>22</v>
      </c>
      <c r="E139" s="7" t="s">
        <v>52</v>
      </c>
      <c r="F139" s="8">
        <v>580</v>
      </c>
      <c r="G139" s="6"/>
      <c r="H139" s="7" t="s">
        <v>384</v>
      </c>
      <c r="I139" s="7" t="s">
        <v>371</v>
      </c>
      <c r="J139" s="7" t="s">
        <v>385</v>
      </c>
      <c r="K139" s="7" t="s">
        <v>373</v>
      </c>
      <c r="L139" s="7" t="s">
        <v>81</v>
      </c>
      <c r="M139" s="7" t="s">
        <v>70</v>
      </c>
      <c r="N139" s="7" t="s">
        <v>83</v>
      </c>
      <c r="O139" s="7" t="s">
        <v>45</v>
      </c>
      <c r="P139" s="9">
        <v>18</v>
      </c>
      <c r="Q139" s="10">
        <v>27.5</v>
      </c>
      <c r="R139" s="10">
        <f t="array" ref="R139">P139*Q139</f>
        <v>495</v>
      </c>
      <c r="S139" s="10">
        <v>55</v>
      </c>
      <c r="T139" s="10">
        <f t="array" ref="T139">P139*S139</f>
        <v>990</v>
      </c>
    </row>
    <row r="140" spans="1:20" ht="90" customHeight="1" x14ac:dyDescent="0.25">
      <c r="A140" s="6"/>
      <c r="B140" s="7" t="s">
        <v>20</v>
      </c>
      <c r="C140" s="7" t="s">
        <v>38</v>
      </c>
      <c r="D140" s="7" t="s">
        <v>22</v>
      </c>
      <c r="E140" s="7" t="s">
        <v>52</v>
      </c>
      <c r="F140" s="8">
        <v>580</v>
      </c>
      <c r="G140" s="6"/>
      <c r="H140" s="7" t="s">
        <v>386</v>
      </c>
      <c r="I140" s="7" t="s">
        <v>371</v>
      </c>
      <c r="J140" s="7" t="s">
        <v>387</v>
      </c>
      <c r="K140" s="7" t="s">
        <v>373</v>
      </c>
      <c r="L140" s="7" t="s">
        <v>81</v>
      </c>
      <c r="M140" s="7" t="s">
        <v>73</v>
      </c>
      <c r="N140" s="7" t="s">
        <v>83</v>
      </c>
      <c r="O140" s="7" t="s">
        <v>45</v>
      </c>
      <c r="P140" s="9">
        <v>16</v>
      </c>
      <c r="Q140" s="10">
        <v>27.5</v>
      </c>
      <c r="R140" s="10">
        <f t="array" ref="R140">P140*Q140</f>
        <v>440</v>
      </c>
      <c r="S140" s="10">
        <v>55</v>
      </c>
      <c r="T140" s="10">
        <f t="array" ref="T140">P140*S140</f>
        <v>880</v>
      </c>
    </row>
    <row r="141" spans="1:20" ht="90" customHeight="1" x14ac:dyDescent="0.25">
      <c r="A141" s="6"/>
      <c r="B141" s="7" t="s">
        <v>20</v>
      </c>
      <c r="C141" s="7" t="s">
        <v>38</v>
      </c>
      <c r="D141" s="7" t="s">
        <v>22</v>
      </c>
      <c r="E141" s="7" t="s">
        <v>52</v>
      </c>
      <c r="F141" s="8">
        <v>580</v>
      </c>
      <c r="G141" s="6"/>
      <c r="H141" s="7" t="s">
        <v>388</v>
      </c>
      <c r="I141" s="7" t="s">
        <v>371</v>
      </c>
      <c r="J141" s="7" t="s">
        <v>389</v>
      </c>
      <c r="K141" s="7" t="s">
        <v>373</v>
      </c>
      <c r="L141" s="7" t="s">
        <v>81</v>
      </c>
      <c r="M141" s="7" t="s">
        <v>76</v>
      </c>
      <c r="N141" s="7" t="s">
        <v>83</v>
      </c>
      <c r="O141" s="7" t="s">
        <v>45</v>
      </c>
      <c r="P141" s="9">
        <v>19</v>
      </c>
      <c r="Q141" s="10">
        <v>27.5</v>
      </c>
      <c r="R141" s="10">
        <f t="array" ref="R141">P141*Q141</f>
        <v>522.5</v>
      </c>
      <c r="S141" s="10">
        <v>55</v>
      </c>
      <c r="T141" s="10">
        <f t="array" ref="T141">P141*S141</f>
        <v>1045</v>
      </c>
    </row>
    <row r="142" spans="1:20" ht="90" customHeight="1" x14ac:dyDescent="0.25">
      <c r="A142" s="6"/>
      <c r="B142" s="7" t="s">
        <v>20</v>
      </c>
      <c r="C142" s="7" t="s">
        <v>38</v>
      </c>
      <c r="D142" s="7" t="s">
        <v>22</v>
      </c>
      <c r="E142" s="7" t="s">
        <v>52</v>
      </c>
      <c r="F142" s="8">
        <v>580</v>
      </c>
      <c r="G142" s="6"/>
      <c r="H142" s="7" t="s">
        <v>390</v>
      </c>
      <c r="I142" s="7" t="s">
        <v>391</v>
      </c>
      <c r="J142" s="7" t="s">
        <v>392</v>
      </c>
      <c r="K142" s="7" t="s">
        <v>393</v>
      </c>
      <c r="L142" s="7" t="s">
        <v>28</v>
      </c>
      <c r="M142" s="7" t="s">
        <v>394</v>
      </c>
      <c r="N142" s="7" t="s">
        <v>30</v>
      </c>
      <c r="O142" s="7" t="s">
        <v>45</v>
      </c>
      <c r="P142" s="9">
        <v>1</v>
      </c>
      <c r="Q142" s="10">
        <v>42.5</v>
      </c>
      <c r="R142" s="10">
        <f t="array" ref="R142">P142*Q142</f>
        <v>42.5</v>
      </c>
      <c r="S142" s="10">
        <v>85</v>
      </c>
      <c r="T142" s="10">
        <f t="array" ref="T142">P142*S142</f>
        <v>85</v>
      </c>
    </row>
    <row r="143" spans="1:20" ht="90" customHeight="1" x14ac:dyDescent="0.25">
      <c r="A143" s="6"/>
      <c r="B143" s="7" t="s">
        <v>20</v>
      </c>
      <c r="C143" s="7" t="s">
        <v>38</v>
      </c>
      <c r="D143" s="7" t="s">
        <v>22</v>
      </c>
      <c r="E143" s="7" t="s">
        <v>52</v>
      </c>
      <c r="F143" s="8">
        <v>580</v>
      </c>
      <c r="G143" s="6"/>
      <c r="H143" s="7" t="s">
        <v>395</v>
      </c>
      <c r="I143" s="7" t="s">
        <v>391</v>
      </c>
      <c r="J143" s="7" t="s">
        <v>396</v>
      </c>
      <c r="K143" s="7" t="s">
        <v>393</v>
      </c>
      <c r="L143" s="7" t="s">
        <v>28</v>
      </c>
      <c r="M143" s="7" t="s">
        <v>29</v>
      </c>
      <c r="N143" s="7" t="s">
        <v>30</v>
      </c>
      <c r="O143" s="7" t="s">
        <v>45</v>
      </c>
      <c r="P143" s="9">
        <v>7</v>
      </c>
      <c r="Q143" s="10">
        <v>42.5</v>
      </c>
      <c r="R143" s="10">
        <f t="array" ref="R143">P143*Q143</f>
        <v>297.5</v>
      </c>
      <c r="S143" s="10">
        <v>85</v>
      </c>
      <c r="T143" s="10">
        <f t="array" ref="T143">P143*S143</f>
        <v>595</v>
      </c>
    </row>
    <row r="144" spans="1:20" ht="90" customHeight="1" x14ac:dyDescent="0.25">
      <c r="A144" s="6"/>
      <c r="B144" s="7" t="s">
        <v>20</v>
      </c>
      <c r="C144" s="7" t="s">
        <v>38</v>
      </c>
      <c r="D144" s="7" t="s">
        <v>22</v>
      </c>
      <c r="E144" s="7" t="s">
        <v>52</v>
      </c>
      <c r="F144" s="8">
        <v>580</v>
      </c>
      <c r="G144" s="6"/>
      <c r="H144" s="7" t="s">
        <v>397</v>
      </c>
      <c r="I144" s="7" t="s">
        <v>391</v>
      </c>
      <c r="J144" s="7" t="s">
        <v>398</v>
      </c>
      <c r="K144" s="7" t="s">
        <v>393</v>
      </c>
      <c r="L144" s="7" t="s">
        <v>28</v>
      </c>
      <c r="M144" s="7" t="s">
        <v>60</v>
      </c>
      <c r="N144" s="7" t="s">
        <v>30</v>
      </c>
      <c r="O144" s="7" t="s">
        <v>45</v>
      </c>
      <c r="P144" s="9">
        <v>5</v>
      </c>
      <c r="Q144" s="10">
        <v>42.5</v>
      </c>
      <c r="R144" s="10">
        <f t="array" ref="R144">P144*Q144</f>
        <v>212.5</v>
      </c>
      <c r="S144" s="10">
        <v>85</v>
      </c>
      <c r="T144" s="10">
        <f t="array" ref="T144">P144*S144</f>
        <v>425</v>
      </c>
    </row>
    <row r="145" spans="1:20" ht="90" customHeight="1" x14ac:dyDescent="0.25">
      <c r="A145" s="6"/>
      <c r="B145" s="7" t="s">
        <v>20</v>
      </c>
      <c r="C145" s="7" t="s">
        <v>38</v>
      </c>
      <c r="D145" s="7" t="s">
        <v>22</v>
      </c>
      <c r="E145" s="7" t="s">
        <v>52</v>
      </c>
      <c r="F145" s="8">
        <v>580</v>
      </c>
      <c r="G145" s="6"/>
      <c r="H145" s="7" t="s">
        <v>399</v>
      </c>
      <c r="I145" s="7" t="s">
        <v>391</v>
      </c>
      <c r="J145" s="7" t="s">
        <v>400</v>
      </c>
      <c r="K145" s="7" t="s">
        <v>393</v>
      </c>
      <c r="L145" s="7" t="s">
        <v>28</v>
      </c>
      <c r="M145" s="7" t="s">
        <v>34</v>
      </c>
      <c r="N145" s="7" t="s">
        <v>30</v>
      </c>
      <c r="O145" s="7" t="s">
        <v>45</v>
      </c>
      <c r="P145" s="9">
        <v>5</v>
      </c>
      <c r="Q145" s="10">
        <v>42.5</v>
      </c>
      <c r="R145" s="10">
        <f t="array" ref="R145">P145*Q145</f>
        <v>212.5</v>
      </c>
      <c r="S145" s="10">
        <v>85</v>
      </c>
      <c r="T145" s="10">
        <f t="array" ref="T145">P145*S145</f>
        <v>425</v>
      </c>
    </row>
    <row r="146" spans="1:20" ht="90" customHeight="1" x14ac:dyDescent="0.25">
      <c r="A146" s="6"/>
      <c r="B146" s="7" t="s">
        <v>20</v>
      </c>
      <c r="C146" s="7" t="s">
        <v>38</v>
      </c>
      <c r="D146" s="7" t="s">
        <v>22</v>
      </c>
      <c r="E146" s="7" t="s">
        <v>52</v>
      </c>
      <c r="F146" s="8">
        <v>580</v>
      </c>
      <c r="G146" s="6"/>
      <c r="H146" s="7" t="s">
        <v>401</v>
      </c>
      <c r="I146" s="7" t="s">
        <v>391</v>
      </c>
      <c r="J146" s="7" t="s">
        <v>402</v>
      </c>
      <c r="K146" s="7" t="s">
        <v>393</v>
      </c>
      <c r="L146" s="7" t="s">
        <v>28</v>
      </c>
      <c r="M146" s="7" t="s">
        <v>65</v>
      </c>
      <c r="N146" s="7" t="s">
        <v>30</v>
      </c>
      <c r="O146" s="7" t="s">
        <v>45</v>
      </c>
      <c r="P146" s="9">
        <v>3</v>
      </c>
      <c r="Q146" s="10">
        <v>42.5</v>
      </c>
      <c r="R146" s="10">
        <f t="array" ref="R146">P146*Q146</f>
        <v>127.5</v>
      </c>
      <c r="S146" s="10">
        <v>85</v>
      </c>
      <c r="T146" s="10">
        <f t="array" ref="T146">P146*S146</f>
        <v>255</v>
      </c>
    </row>
    <row r="147" spans="1:20" ht="90" customHeight="1" x14ac:dyDescent="0.25">
      <c r="A147" s="6"/>
      <c r="B147" s="7" t="s">
        <v>20</v>
      </c>
      <c r="C147" s="7" t="s">
        <v>38</v>
      </c>
      <c r="D147" s="7" t="s">
        <v>22</v>
      </c>
      <c r="E147" s="7" t="s">
        <v>52</v>
      </c>
      <c r="F147" s="8">
        <v>580</v>
      </c>
      <c r="G147" s="6"/>
      <c r="H147" s="7" t="s">
        <v>403</v>
      </c>
      <c r="I147" s="7" t="s">
        <v>391</v>
      </c>
      <c r="J147" s="7" t="s">
        <v>404</v>
      </c>
      <c r="K147" s="7" t="s">
        <v>393</v>
      </c>
      <c r="L147" s="7" t="s">
        <v>28</v>
      </c>
      <c r="M147" s="7" t="s">
        <v>70</v>
      </c>
      <c r="N147" s="7" t="s">
        <v>30</v>
      </c>
      <c r="O147" s="7" t="s">
        <v>45</v>
      </c>
      <c r="P147" s="9">
        <v>3</v>
      </c>
      <c r="Q147" s="10">
        <v>42.5</v>
      </c>
      <c r="R147" s="10">
        <f t="array" ref="R147">P147*Q147</f>
        <v>127.5</v>
      </c>
      <c r="S147" s="10">
        <v>85</v>
      </c>
      <c r="T147" s="10">
        <f t="array" ref="T147">P147*S147</f>
        <v>255</v>
      </c>
    </row>
    <row r="148" spans="1:20" ht="90" customHeight="1" x14ac:dyDescent="0.25">
      <c r="A148" s="6"/>
      <c r="B148" s="7" t="s">
        <v>20</v>
      </c>
      <c r="C148" s="7" t="s">
        <v>38</v>
      </c>
      <c r="D148" s="7" t="s">
        <v>22</v>
      </c>
      <c r="E148" s="7" t="s">
        <v>52</v>
      </c>
      <c r="F148" s="8">
        <v>580</v>
      </c>
      <c r="G148" s="6"/>
      <c r="H148" s="7" t="s">
        <v>405</v>
      </c>
      <c r="I148" s="7" t="s">
        <v>391</v>
      </c>
      <c r="J148" s="7" t="s">
        <v>406</v>
      </c>
      <c r="K148" s="7" t="s">
        <v>393</v>
      </c>
      <c r="L148" s="7" t="s">
        <v>28</v>
      </c>
      <c r="M148" s="7" t="s">
        <v>73</v>
      </c>
      <c r="N148" s="7" t="s">
        <v>30</v>
      </c>
      <c r="O148" s="7" t="s">
        <v>45</v>
      </c>
      <c r="P148" s="9">
        <v>4</v>
      </c>
      <c r="Q148" s="10">
        <v>42.5</v>
      </c>
      <c r="R148" s="10">
        <f t="array" ref="R148">P148*Q148</f>
        <v>170</v>
      </c>
      <c r="S148" s="10">
        <v>85</v>
      </c>
      <c r="T148" s="10">
        <f t="array" ref="T148">P148*S148</f>
        <v>340</v>
      </c>
    </row>
    <row r="149" spans="1:20" ht="90" customHeight="1" x14ac:dyDescent="0.25">
      <c r="A149" s="6"/>
      <c r="B149" s="7" t="s">
        <v>20</v>
      </c>
      <c r="C149" s="7" t="s">
        <v>38</v>
      </c>
      <c r="D149" s="7" t="s">
        <v>22</v>
      </c>
      <c r="E149" s="7" t="s">
        <v>52</v>
      </c>
      <c r="F149" s="8">
        <v>580</v>
      </c>
      <c r="G149" s="6"/>
      <c r="H149" s="7" t="s">
        <v>407</v>
      </c>
      <c r="I149" s="7" t="s">
        <v>391</v>
      </c>
      <c r="J149" s="7" t="s">
        <v>408</v>
      </c>
      <c r="K149" s="7" t="s">
        <v>393</v>
      </c>
      <c r="L149" s="7" t="s">
        <v>28</v>
      </c>
      <c r="M149" s="7" t="s">
        <v>76</v>
      </c>
      <c r="N149" s="7" t="s">
        <v>30</v>
      </c>
      <c r="O149" s="7" t="s">
        <v>45</v>
      </c>
      <c r="P149" s="9">
        <v>4</v>
      </c>
      <c r="Q149" s="10">
        <v>42.5</v>
      </c>
      <c r="R149" s="10">
        <f t="array" ref="R149">P149*Q149</f>
        <v>170</v>
      </c>
      <c r="S149" s="10">
        <v>85</v>
      </c>
      <c r="T149" s="10">
        <f t="array" ref="T149">P149*S149</f>
        <v>340</v>
      </c>
    </row>
    <row r="150" spans="1:20" ht="90" customHeight="1" x14ac:dyDescent="0.25">
      <c r="A150" s="6"/>
      <c r="B150" s="7" t="s">
        <v>20</v>
      </c>
      <c r="C150" s="7" t="s">
        <v>21</v>
      </c>
      <c r="D150" s="7" t="s">
        <v>22</v>
      </c>
      <c r="E150" s="7" t="s">
        <v>52</v>
      </c>
      <c r="F150" s="8">
        <v>580</v>
      </c>
      <c r="G150" s="6"/>
      <c r="H150" s="7" t="s">
        <v>409</v>
      </c>
      <c r="I150" s="7" t="s">
        <v>410</v>
      </c>
      <c r="J150" s="7" t="s">
        <v>411</v>
      </c>
      <c r="K150" s="7" t="s">
        <v>412</v>
      </c>
      <c r="L150" s="7" t="s">
        <v>28</v>
      </c>
      <c r="M150" s="7" t="s">
        <v>44</v>
      </c>
      <c r="N150" s="7" t="s">
        <v>83</v>
      </c>
      <c r="O150" s="7" t="s">
        <v>45</v>
      </c>
      <c r="P150" s="9">
        <v>20</v>
      </c>
      <c r="Q150" s="10">
        <v>50</v>
      </c>
      <c r="R150" s="10">
        <f t="array" ref="R150">P150*Q150</f>
        <v>1000</v>
      </c>
      <c r="S150" s="10">
        <v>100</v>
      </c>
      <c r="T150" s="10">
        <f t="array" ref="T150">P150*S150</f>
        <v>2000</v>
      </c>
    </row>
    <row r="151" spans="1:20" ht="90" customHeight="1" x14ac:dyDescent="0.25">
      <c r="A151" s="6"/>
      <c r="B151" s="7" t="s">
        <v>20</v>
      </c>
      <c r="C151" s="7" t="s">
        <v>21</v>
      </c>
      <c r="D151" s="7" t="s">
        <v>22</v>
      </c>
      <c r="E151" s="7" t="s">
        <v>52</v>
      </c>
      <c r="F151" s="8">
        <v>580</v>
      </c>
      <c r="G151" s="6"/>
      <c r="H151" s="7" t="s">
        <v>413</v>
      </c>
      <c r="I151" s="7" t="s">
        <v>410</v>
      </c>
      <c r="J151" s="7" t="s">
        <v>414</v>
      </c>
      <c r="K151" s="7" t="s">
        <v>412</v>
      </c>
      <c r="L151" s="7" t="s">
        <v>28</v>
      </c>
      <c r="M151" s="7" t="s">
        <v>140</v>
      </c>
      <c r="N151" s="7" t="s">
        <v>83</v>
      </c>
      <c r="O151" s="7" t="s">
        <v>45</v>
      </c>
      <c r="P151" s="9">
        <v>3</v>
      </c>
      <c r="Q151" s="10">
        <v>50</v>
      </c>
      <c r="R151" s="10">
        <f t="array" ref="R151">P151*Q151</f>
        <v>150</v>
      </c>
      <c r="S151" s="10">
        <v>100</v>
      </c>
      <c r="T151" s="10">
        <f t="array" ref="T151">P151*S151</f>
        <v>300</v>
      </c>
    </row>
    <row r="152" spans="1:20" ht="90" customHeight="1" x14ac:dyDescent="0.25">
      <c r="A152" s="6"/>
      <c r="B152" s="7" t="s">
        <v>20</v>
      </c>
      <c r="C152" s="7" t="s">
        <v>21</v>
      </c>
      <c r="D152" s="7" t="s">
        <v>22</v>
      </c>
      <c r="E152" s="7" t="s">
        <v>52</v>
      </c>
      <c r="F152" s="8">
        <v>580</v>
      </c>
      <c r="G152" s="6"/>
      <c r="H152" s="7" t="s">
        <v>415</v>
      </c>
      <c r="I152" s="7" t="s">
        <v>410</v>
      </c>
      <c r="J152" s="7" t="s">
        <v>416</v>
      </c>
      <c r="K152" s="7" t="s">
        <v>412</v>
      </c>
      <c r="L152" s="7" t="s">
        <v>28</v>
      </c>
      <c r="M152" s="7" t="s">
        <v>363</v>
      </c>
      <c r="N152" s="7" t="s">
        <v>83</v>
      </c>
      <c r="O152" s="7" t="s">
        <v>45</v>
      </c>
      <c r="P152" s="9">
        <v>7</v>
      </c>
      <c r="Q152" s="10">
        <v>50</v>
      </c>
      <c r="R152" s="10">
        <f t="array" ref="R152">P152*Q152</f>
        <v>350</v>
      </c>
      <c r="S152" s="10">
        <v>100</v>
      </c>
      <c r="T152" s="10">
        <f t="array" ref="T152">P152*S152</f>
        <v>700</v>
      </c>
    </row>
    <row r="153" spans="1:20" ht="90" customHeight="1" x14ac:dyDescent="0.25">
      <c r="A153" s="6"/>
      <c r="B153" s="7" t="s">
        <v>20</v>
      </c>
      <c r="C153" s="7" t="s">
        <v>21</v>
      </c>
      <c r="D153" s="7" t="s">
        <v>22</v>
      </c>
      <c r="E153" s="7" t="s">
        <v>52</v>
      </c>
      <c r="F153" s="8">
        <v>580</v>
      </c>
      <c r="G153" s="6"/>
      <c r="H153" s="7" t="s">
        <v>417</v>
      </c>
      <c r="I153" s="7" t="s">
        <v>410</v>
      </c>
      <c r="J153" s="7" t="s">
        <v>418</v>
      </c>
      <c r="K153" s="7" t="s">
        <v>412</v>
      </c>
      <c r="L153" s="7" t="s">
        <v>28</v>
      </c>
      <c r="M153" s="7" t="s">
        <v>37</v>
      </c>
      <c r="N153" s="7" t="s">
        <v>83</v>
      </c>
      <c r="O153" s="7" t="s">
        <v>45</v>
      </c>
      <c r="P153" s="9">
        <v>9</v>
      </c>
      <c r="Q153" s="10">
        <v>50</v>
      </c>
      <c r="R153" s="10">
        <f t="array" ref="R153">P153*Q153</f>
        <v>450</v>
      </c>
      <c r="S153" s="10">
        <v>100</v>
      </c>
      <c r="T153" s="10">
        <f t="array" ref="T153">P153*S153</f>
        <v>900</v>
      </c>
    </row>
    <row r="154" spans="1:20" ht="90" customHeight="1" x14ac:dyDescent="0.25">
      <c r="A154" s="6"/>
      <c r="B154" s="7" t="s">
        <v>20</v>
      </c>
      <c r="C154" s="7" t="s">
        <v>21</v>
      </c>
      <c r="D154" s="7" t="s">
        <v>22</v>
      </c>
      <c r="E154" s="7" t="s">
        <v>52</v>
      </c>
      <c r="F154" s="8">
        <v>580</v>
      </c>
      <c r="G154" s="6"/>
      <c r="H154" s="7" t="s">
        <v>419</v>
      </c>
      <c r="I154" s="7" t="s">
        <v>410</v>
      </c>
      <c r="J154" s="7" t="s">
        <v>420</v>
      </c>
      <c r="K154" s="7" t="s">
        <v>412</v>
      </c>
      <c r="L154" s="7" t="s">
        <v>28</v>
      </c>
      <c r="M154" s="7" t="s">
        <v>70</v>
      </c>
      <c r="N154" s="7" t="s">
        <v>83</v>
      </c>
      <c r="O154" s="7" t="s">
        <v>45</v>
      </c>
      <c r="P154" s="9">
        <v>16</v>
      </c>
      <c r="Q154" s="10">
        <v>50</v>
      </c>
      <c r="R154" s="10">
        <f t="array" ref="R154">P154*Q154</f>
        <v>800</v>
      </c>
      <c r="S154" s="10">
        <v>100</v>
      </c>
      <c r="T154" s="10">
        <f t="array" ref="T154">P154*S154</f>
        <v>1600</v>
      </c>
    </row>
    <row r="155" spans="1:20" ht="90" customHeight="1" x14ac:dyDescent="0.25">
      <c r="A155" s="6"/>
      <c r="B155" s="7" t="s">
        <v>20</v>
      </c>
      <c r="C155" s="7" t="s">
        <v>21</v>
      </c>
      <c r="D155" s="7" t="s">
        <v>22</v>
      </c>
      <c r="E155" s="7" t="s">
        <v>52</v>
      </c>
      <c r="F155" s="8">
        <v>580</v>
      </c>
      <c r="G155" s="6"/>
      <c r="H155" s="7" t="s">
        <v>421</v>
      </c>
      <c r="I155" s="7" t="s">
        <v>410</v>
      </c>
      <c r="J155" s="7" t="s">
        <v>422</v>
      </c>
      <c r="K155" s="7" t="s">
        <v>412</v>
      </c>
      <c r="L155" s="7" t="s">
        <v>28</v>
      </c>
      <c r="M155" s="7" t="s">
        <v>73</v>
      </c>
      <c r="N155" s="7" t="s">
        <v>83</v>
      </c>
      <c r="O155" s="7" t="s">
        <v>45</v>
      </c>
      <c r="P155" s="9">
        <v>8</v>
      </c>
      <c r="Q155" s="10">
        <v>50</v>
      </c>
      <c r="R155" s="10">
        <f t="array" ref="R155">P155*Q155</f>
        <v>400</v>
      </c>
      <c r="S155" s="10">
        <v>100</v>
      </c>
      <c r="T155" s="10">
        <f t="array" ref="T155">P155*S155</f>
        <v>800</v>
      </c>
    </row>
    <row r="156" spans="1:20" ht="90" customHeight="1" x14ac:dyDescent="0.25">
      <c r="A156" s="6"/>
      <c r="B156" s="7" t="s">
        <v>20</v>
      </c>
      <c r="C156" s="7" t="s">
        <v>21</v>
      </c>
      <c r="D156" s="7" t="s">
        <v>22</v>
      </c>
      <c r="E156" s="7" t="s">
        <v>52</v>
      </c>
      <c r="F156" s="8">
        <v>580</v>
      </c>
      <c r="G156" s="6"/>
      <c r="H156" s="7" t="s">
        <v>423</v>
      </c>
      <c r="I156" s="7" t="s">
        <v>410</v>
      </c>
      <c r="J156" s="7" t="s">
        <v>424</v>
      </c>
      <c r="K156" s="7" t="s">
        <v>412</v>
      </c>
      <c r="L156" s="7" t="s">
        <v>28</v>
      </c>
      <c r="M156" s="7" t="s">
        <v>76</v>
      </c>
      <c r="N156" s="7" t="s">
        <v>83</v>
      </c>
      <c r="O156" s="7" t="s">
        <v>45</v>
      </c>
      <c r="P156" s="9">
        <v>32</v>
      </c>
      <c r="Q156" s="10">
        <v>50</v>
      </c>
      <c r="R156" s="10">
        <f t="array" ref="R156">P156*Q156</f>
        <v>1600</v>
      </c>
      <c r="S156" s="10">
        <v>100</v>
      </c>
      <c r="T156" s="10">
        <f t="array" ref="T156">P156*S156</f>
        <v>3200</v>
      </c>
    </row>
    <row r="157" spans="1:20" ht="90" customHeight="1" x14ac:dyDescent="0.25">
      <c r="A157" s="6"/>
      <c r="B157" s="7" t="s">
        <v>20</v>
      </c>
      <c r="C157" s="7" t="s">
        <v>21</v>
      </c>
      <c r="D157" s="7" t="s">
        <v>22</v>
      </c>
      <c r="E157" s="7" t="s">
        <v>52</v>
      </c>
      <c r="F157" s="8">
        <v>580</v>
      </c>
      <c r="G157" s="6"/>
      <c r="H157" s="7" t="s">
        <v>425</v>
      </c>
      <c r="I157" s="7" t="s">
        <v>426</v>
      </c>
      <c r="J157" s="7" t="s">
        <v>427</v>
      </c>
      <c r="K157" s="7" t="s">
        <v>428</v>
      </c>
      <c r="L157" s="7" t="s">
        <v>429</v>
      </c>
      <c r="M157" s="7" t="s">
        <v>44</v>
      </c>
      <c r="N157" s="7" t="s">
        <v>83</v>
      </c>
      <c r="O157" s="7" t="s">
        <v>45</v>
      </c>
      <c r="P157" s="9">
        <v>28</v>
      </c>
      <c r="Q157" s="10">
        <v>50</v>
      </c>
      <c r="R157" s="10">
        <f t="array" ref="R157">P157*Q157</f>
        <v>1400</v>
      </c>
      <c r="S157" s="10">
        <v>100</v>
      </c>
      <c r="T157" s="10">
        <f t="array" ref="T157">P157*S157</f>
        <v>2800</v>
      </c>
    </row>
    <row r="158" spans="1:20" ht="90" customHeight="1" x14ac:dyDescent="0.25">
      <c r="A158" s="6"/>
      <c r="B158" s="7" t="s">
        <v>20</v>
      </c>
      <c r="C158" s="7" t="s">
        <v>21</v>
      </c>
      <c r="D158" s="7" t="s">
        <v>22</v>
      </c>
      <c r="E158" s="7" t="s">
        <v>52</v>
      </c>
      <c r="F158" s="8">
        <v>580</v>
      </c>
      <c r="G158" s="6"/>
      <c r="H158" s="7" t="s">
        <v>430</v>
      </c>
      <c r="I158" s="7" t="s">
        <v>426</v>
      </c>
      <c r="J158" s="7" t="s">
        <v>431</v>
      </c>
      <c r="K158" s="7" t="s">
        <v>428</v>
      </c>
      <c r="L158" s="7" t="s">
        <v>429</v>
      </c>
      <c r="M158" s="7" t="s">
        <v>140</v>
      </c>
      <c r="N158" s="7" t="s">
        <v>83</v>
      </c>
      <c r="O158" s="7" t="s">
        <v>45</v>
      </c>
      <c r="P158" s="9">
        <v>5</v>
      </c>
      <c r="Q158" s="10">
        <v>50</v>
      </c>
      <c r="R158" s="10">
        <f t="array" ref="R158">P158*Q158</f>
        <v>250</v>
      </c>
      <c r="S158" s="10">
        <v>100</v>
      </c>
      <c r="T158" s="10">
        <f t="array" ref="T158">P158*S158</f>
        <v>500</v>
      </c>
    </row>
    <row r="159" spans="1:20" ht="90" customHeight="1" x14ac:dyDescent="0.25">
      <c r="A159" s="6"/>
      <c r="B159" s="7" t="s">
        <v>20</v>
      </c>
      <c r="C159" s="7" t="s">
        <v>21</v>
      </c>
      <c r="D159" s="7" t="s">
        <v>22</v>
      </c>
      <c r="E159" s="7" t="s">
        <v>52</v>
      </c>
      <c r="F159" s="8">
        <v>580</v>
      </c>
      <c r="G159" s="6"/>
      <c r="H159" s="7" t="s">
        <v>432</v>
      </c>
      <c r="I159" s="7" t="s">
        <v>426</v>
      </c>
      <c r="J159" s="7" t="s">
        <v>433</v>
      </c>
      <c r="K159" s="7" t="s">
        <v>428</v>
      </c>
      <c r="L159" s="7" t="s">
        <v>429</v>
      </c>
      <c r="M159" s="7" t="s">
        <v>347</v>
      </c>
      <c r="N159" s="7" t="s">
        <v>83</v>
      </c>
      <c r="O159" s="7" t="s">
        <v>45</v>
      </c>
      <c r="P159" s="9">
        <v>7</v>
      </c>
      <c r="Q159" s="10">
        <v>50</v>
      </c>
      <c r="R159" s="10">
        <f t="array" ref="R159">P159*Q159</f>
        <v>350</v>
      </c>
      <c r="S159" s="10">
        <v>100</v>
      </c>
      <c r="T159" s="10">
        <f t="array" ref="T159">P159*S159</f>
        <v>700</v>
      </c>
    </row>
    <row r="160" spans="1:20" ht="90" customHeight="1" x14ac:dyDescent="0.25">
      <c r="A160" s="6"/>
      <c r="B160" s="7" t="s">
        <v>20</v>
      </c>
      <c r="C160" s="7" t="s">
        <v>21</v>
      </c>
      <c r="D160" s="7" t="s">
        <v>22</v>
      </c>
      <c r="E160" s="7" t="s">
        <v>52</v>
      </c>
      <c r="F160" s="8">
        <v>580</v>
      </c>
      <c r="G160" s="6"/>
      <c r="H160" s="7" t="s">
        <v>434</v>
      </c>
      <c r="I160" s="7" t="s">
        <v>426</v>
      </c>
      <c r="J160" s="7" t="s">
        <v>435</v>
      </c>
      <c r="K160" s="7" t="s">
        <v>428</v>
      </c>
      <c r="L160" s="7" t="s">
        <v>429</v>
      </c>
      <c r="M160" s="7" t="s">
        <v>363</v>
      </c>
      <c r="N160" s="7" t="s">
        <v>83</v>
      </c>
      <c r="O160" s="7" t="s">
        <v>45</v>
      </c>
      <c r="P160" s="9">
        <v>14</v>
      </c>
      <c r="Q160" s="10">
        <v>50</v>
      </c>
      <c r="R160" s="10">
        <f t="array" ref="R160">P160*Q160</f>
        <v>700</v>
      </c>
      <c r="S160" s="10">
        <v>100</v>
      </c>
      <c r="T160" s="10">
        <f t="array" ref="T160">P160*S160</f>
        <v>1400</v>
      </c>
    </row>
    <row r="161" spans="1:20" ht="90" customHeight="1" x14ac:dyDescent="0.25">
      <c r="A161" s="6"/>
      <c r="B161" s="7" t="s">
        <v>20</v>
      </c>
      <c r="C161" s="7" t="s">
        <v>21</v>
      </c>
      <c r="D161" s="7" t="s">
        <v>22</v>
      </c>
      <c r="E161" s="7" t="s">
        <v>52</v>
      </c>
      <c r="F161" s="8">
        <v>580</v>
      </c>
      <c r="G161" s="6"/>
      <c r="H161" s="7" t="s">
        <v>436</v>
      </c>
      <c r="I161" s="7" t="s">
        <v>426</v>
      </c>
      <c r="J161" s="7" t="s">
        <v>437</v>
      </c>
      <c r="K161" s="7" t="s">
        <v>428</v>
      </c>
      <c r="L161" s="7" t="s">
        <v>429</v>
      </c>
      <c r="M161" s="7" t="s">
        <v>65</v>
      </c>
      <c r="N161" s="7" t="s">
        <v>83</v>
      </c>
      <c r="O161" s="7" t="s">
        <v>45</v>
      </c>
      <c r="P161" s="9">
        <v>6</v>
      </c>
      <c r="Q161" s="10">
        <v>50</v>
      </c>
      <c r="R161" s="10">
        <f t="array" ref="R161">P161*Q161</f>
        <v>300</v>
      </c>
      <c r="S161" s="10">
        <v>100</v>
      </c>
      <c r="T161" s="10">
        <f t="array" ref="T161">P161*S161</f>
        <v>600</v>
      </c>
    </row>
    <row r="162" spans="1:20" ht="90" customHeight="1" x14ac:dyDescent="0.25">
      <c r="A162" s="6"/>
      <c r="B162" s="7" t="s">
        <v>20</v>
      </c>
      <c r="C162" s="7" t="s">
        <v>21</v>
      </c>
      <c r="D162" s="7" t="s">
        <v>22</v>
      </c>
      <c r="E162" s="7" t="s">
        <v>52</v>
      </c>
      <c r="F162" s="8">
        <v>580</v>
      </c>
      <c r="G162" s="6"/>
      <c r="H162" s="7" t="s">
        <v>438</v>
      </c>
      <c r="I162" s="7" t="s">
        <v>426</v>
      </c>
      <c r="J162" s="7" t="s">
        <v>439</v>
      </c>
      <c r="K162" s="7" t="s">
        <v>428</v>
      </c>
      <c r="L162" s="7" t="s">
        <v>429</v>
      </c>
      <c r="M162" s="7" t="s">
        <v>37</v>
      </c>
      <c r="N162" s="7" t="s">
        <v>83</v>
      </c>
      <c r="O162" s="7" t="s">
        <v>45</v>
      </c>
      <c r="P162" s="9">
        <v>15</v>
      </c>
      <c r="Q162" s="10">
        <v>50</v>
      </c>
      <c r="R162" s="10">
        <f t="array" ref="R162">P162*Q162</f>
        <v>750</v>
      </c>
      <c r="S162" s="10">
        <v>100</v>
      </c>
      <c r="T162" s="10">
        <f t="array" ref="T162">P162*S162</f>
        <v>1500</v>
      </c>
    </row>
    <row r="163" spans="1:20" ht="90" customHeight="1" x14ac:dyDescent="0.25">
      <c r="A163" s="6"/>
      <c r="B163" s="7" t="s">
        <v>20</v>
      </c>
      <c r="C163" s="7" t="s">
        <v>21</v>
      </c>
      <c r="D163" s="7" t="s">
        <v>22</v>
      </c>
      <c r="E163" s="7" t="s">
        <v>52</v>
      </c>
      <c r="F163" s="8">
        <v>580</v>
      </c>
      <c r="G163" s="6"/>
      <c r="H163" s="7" t="s">
        <v>440</v>
      </c>
      <c r="I163" s="7" t="s">
        <v>426</v>
      </c>
      <c r="J163" s="7" t="s">
        <v>441</v>
      </c>
      <c r="K163" s="7" t="s">
        <v>428</v>
      </c>
      <c r="L163" s="7" t="s">
        <v>429</v>
      </c>
      <c r="M163" s="7" t="s">
        <v>70</v>
      </c>
      <c r="N163" s="7" t="s">
        <v>83</v>
      </c>
      <c r="O163" s="7" t="s">
        <v>45</v>
      </c>
      <c r="P163" s="9">
        <v>16</v>
      </c>
      <c r="Q163" s="10">
        <v>50</v>
      </c>
      <c r="R163" s="10">
        <f t="array" ref="R163">P163*Q163</f>
        <v>800</v>
      </c>
      <c r="S163" s="10">
        <v>100</v>
      </c>
      <c r="T163" s="10">
        <f t="array" ref="T163">P163*S163</f>
        <v>1600</v>
      </c>
    </row>
    <row r="164" spans="1:20" ht="90" customHeight="1" x14ac:dyDescent="0.25">
      <c r="A164" s="6"/>
      <c r="B164" s="7" t="s">
        <v>20</v>
      </c>
      <c r="C164" s="7" t="s">
        <v>21</v>
      </c>
      <c r="D164" s="7" t="s">
        <v>22</v>
      </c>
      <c r="E164" s="7" t="s">
        <v>52</v>
      </c>
      <c r="F164" s="8">
        <v>580</v>
      </c>
      <c r="G164" s="6"/>
      <c r="H164" s="7" t="s">
        <v>442</v>
      </c>
      <c r="I164" s="7" t="s">
        <v>426</v>
      </c>
      <c r="J164" s="7" t="s">
        <v>443</v>
      </c>
      <c r="K164" s="7" t="s">
        <v>428</v>
      </c>
      <c r="L164" s="7" t="s">
        <v>429</v>
      </c>
      <c r="M164" s="7" t="s">
        <v>73</v>
      </c>
      <c r="N164" s="7" t="s">
        <v>83</v>
      </c>
      <c r="O164" s="7" t="s">
        <v>45</v>
      </c>
      <c r="P164" s="9">
        <v>23</v>
      </c>
      <c r="Q164" s="10">
        <v>50</v>
      </c>
      <c r="R164" s="10">
        <f t="array" ref="R164">P164*Q164</f>
        <v>1150</v>
      </c>
      <c r="S164" s="10">
        <v>100</v>
      </c>
      <c r="T164" s="10">
        <f t="array" ref="T164">P164*S164</f>
        <v>2300</v>
      </c>
    </row>
    <row r="165" spans="1:20" ht="90" customHeight="1" x14ac:dyDescent="0.25">
      <c r="A165" s="6"/>
      <c r="B165" s="7" t="s">
        <v>20</v>
      </c>
      <c r="C165" s="7" t="s">
        <v>21</v>
      </c>
      <c r="D165" s="7" t="s">
        <v>22</v>
      </c>
      <c r="E165" s="7" t="s">
        <v>52</v>
      </c>
      <c r="F165" s="8">
        <v>580</v>
      </c>
      <c r="G165" s="6"/>
      <c r="H165" s="7" t="s">
        <v>444</v>
      </c>
      <c r="I165" s="7" t="s">
        <v>426</v>
      </c>
      <c r="J165" s="7" t="s">
        <v>445</v>
      </c>
      <c r="K165" s="7" t="s">
        <v>428</v>
      </c>
      <c r="L165" s="7" t="s">
        <v>429</v>
      </c>
      <c r="M165" s="7" t="s">
        <v>76</v>
      </c>
      <c r="N165" s="7" t="s">
        <v>83</v>
      </c>
      <c r="O165" s="7" t="s">
        <v>45</v>
      </c>
      <c r="P165" s="9">
        <v>28</v>
      </c>
      <c r="Q165" s="10">
        <v>50</v>
      </c>
      <c r="R165" s="10">
        <f t="array" ref="R165">P165*Q165</f>
        <v>1400</v>
      </c>
      <c r="S165" s="10">
        <v>100</v>
      </c>
      <c r="T165" s="10">
        <f t="array" ref="T165">P165*S165</f>
        <v>2800</v>
      </c>
    </row>
    <row r="166" spans="1:20" ht="15" customHeight="1" x14ac:dyDescent="0.25">
      <c r="A166" s="6"/>
      <c r="B166" s="6"/>
      <c r="C166" s="6"/>
      <c r="D166" s="6"/>
      <c r="E166" s="6"/>
      <c r="F166" s="8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10"/>
      <c r="R166" s="10"/>
      <c r="S166" s="10"/>
      <c r="T166" s="10"/>
    </row>
  </sheetData>
  <phoneticPr fontId="0" type="noConversion"/>
  <pageMargins left="1" right="1" top="1" bottom="1" header="0.25" footer="0.25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2026-03-03T16:49:36Z</dcterms:created>
  <dcterms:modified xsi:type="dcterms:W3CDTF">2026-03-04T15:27:36Z</dcterms:modified>
</cp:coreProperties>
</file>